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高鷲叺_予約関連\新規予約が入った際に送る資料\"/>
    </mc:Choice>
  </mc:AlternateContent>
  <xr:revisionPtr revIDLastSave="0" documentId="13_ncr:1_{7930E753-ABDD-4DF4-B99E-BD528B125DDC}" xr6:coauthVersionLast="47" xr6:coauthVersionMax="47" xr10:uidLastSave="{00000000-0000-0000-0000-000000000000}"/>
  <bookViews>
    <workbookView xWindow="-110" yWindow="-110" windowWidth="19420" windowHeight="12300" activeTab="1" xr2:uid="{00000000-000D-0000-FFFF-FFFF00000000}"/>
  </bookViews>
  <sheets>
    <sheet name="叺高原スポーツ広場利用申請書 記入例" sheetId="7" r:id="rId1"/>
    <sheet name="叺高原スポーツ広場利用申請書" sheetId="4" r:id="rId2"/>
    <sheet name="利用料金計算表" sheetId="6" r:id="rId3"/>
  </sheets>
  <definedNames>
    <definedName name="_xlnm._FilterDatabase" localSheetId="1" hidden="1">叺高原スポーツ広場利用申請書!$B$17:$G$23</definedName>
    <definedName name="_xlnm._FilterDatabase" localSheetId="0" hidden="1">'叺高原スポーツ広場利用申請書 記入例'!$B$17:$G$23</definedName>
    <definedName name="_xlnm.Print_Area" localSheetId="2">利用料金計算表!$A$1:$M$30</definedName>
    <definedName name="_xlnm.Print_Area" localSheetId="1">叺高原スポーツ広場利用申請書!$A$1:$T$49</definedName>
    <definedName name="_xlnm.Print_Area" localSheetId="0">'叺高原スポーツ広場利用申請書 記入例'!$A$1:$T$49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4" l="1"/>
  <c r="Q23" i="7"/>
  <c r="Q13" i="4"/>
  <c r="J29" i="6"/>
  <c r="H25" i="6"/>
  <c r="H24" i="6"/>
  <c r="H23" i="6"/>
  <c r="H17" i="6"/>
  <c r="H18" i="6"/>
  <c r="H16" i="6"/>
</calcChain>
</file>

<file path=xl/sharedStrings.xml><?xml version="1.0" encoding="utf-8"?>
<sst xmlns="http://schemas.openxmlformats.org/spreadsheetml/2006/main" count="384" uniqueCount="139">
  <si>
    <t>日</t>
    <rPh sb="0" eb="1">
      <t>ニチ</t>
    </rPh>
    <phoneticPr fontId="2"/>
  </si>
  <si>
    <t>月</t>
    <rPh sb="0" eb="1">
      <t>ツキ</t>
    </rPh>
    <phoneticPr fontId="2"/>
  </si>
  <si>
    <t>年</t>
    <rPh sb="0" eb="1">
      <t>ネン</t>
    </rPh>
    <phoneticPr fontId="2"/>
  </si>
  <si>
    <t>令和</t>
    <rPh sb="0" eb="2">
      <t>レイワ</t>
    </rPh>
    <phoneticPr fontId="2"/>
  </si>
  <si>
    <t>連絡先</t>
    <rPh sb="0" eb="3">
      <t>レンラクサキ</t>
    </rPh>
    <phoneticPr fontId="2"/>
  </si>
  <si>
    <t>携帯電話</t>
    <rPh sb="0" eb="2">
      <t>ケイタイ</t>
    </rPh>
    <rPh sb="2" eb="4">
      <t>デンワ</t>
    </rPh>
    <phoneticPr fontId="2"/>
  </si>
  <si>
    <t>利用日</t>
    <rPh sb="0" eb="2">
      <t>リヨウ</t>
    </rPh>
    <rPh sb="2" eb="3">
      <t>ビ</t>
    </rPh>
    <phoneticPr fontId="2"/>
  </si>
  <si>
    <t>宿泊施設名</t>
    <rPh sb="0" eb="2">
      <t>シュクハク</t>
    </rPh>
    <rPh sb="2" eb="4">
      <t>シセツ</t>
    </rPh>
    <rPh sb="4" eb="5">
      <t>メイ</t>
    </rPh>
    <phoneticPr fontId="2"/>
  </si>
  <si>
    <t>泊</t>
    <rPh sb="0" eb="1">
      <t>ハク</t>
    </rPh>
    <phoneticPr fontId="2"/>
  </si>
  <si>
    <t>人</t>
    <rPh sb="0" eb="1">
      <t>ニン</t>
    </rPh>
    <phoneticPr fontId="2"/>
  </si>
  <si>
    <t>×</t>
    <phoneticPr fontId="2"/>
  </si>
  <si>
    <t>＝</t>
    <phoneticPr fontId="2"/>
  </si>
  <si>
    <t>郡上市スポーツコミッション</t>
    <rPh sb="0" eb="3">
      <t>グジョウシ</t>
    </rPh>
    <phoneticPr fontId="2"/>
  </si>
  <si>
    <t>事務局長</t>
    <rPh sb="0" eb="2">
      <t>ジム</t>
    </rPh>
    <rPh sb="2" eb="4">
      <t>キョクチョウ</t>
    </rPh>
    <phoneticPr fontId="2"/>
  </si>
  <si>
    <t>合宿担当</t>
    <rPh sb="0" eb="2">
      <t>ガッシュク</t>
    </rPh>
    <rPh sb="2" eb="4">
      <t>タントウ</t>
    </rPh>
    <phoneticPr fontId="2"/>
  </si>
  <si>
    <t>郡上市教育委員会スポーツ振興課</t>
    <rPh sb="0" eb="3">
      <t>グジョウシ</t>
    </rPh>
    <rPh sb="3" eb="5">
      <t>キョウイク</t>
    </rPh>
    <rPh sb="5" eb="8">
      <t>イインカイ</t>
    </rPh>
    <rPh sb="12" eb="14">
      <t>シンコウ</t>
    </rPh>
    <rPh sb="14" eb="15">
      <t>カ</t>
    </rPh>
    <phoneticPr fontId="2"/>
  </si>
  <si>
    <t>課　長</t>
    <rPh sb="0" eb="1">
      <t>カ</t>
    </rPh>
    <rPh sb="2" eb="3">
      <t>チョウ</t>
    </rPh>
    <phoneticPr fontId="2"/>
  </si>
  <si>
    <t>係　長</t>
    <rPh sb="0" eb="1">
      <t>カカリ</t>
    </rPh>
    <rPh sb="2" eb="3">
      <t>チョウ</t>
    </rPh>
    <phoneticPr fontId="2"/>
  </si>
  <si>
    <t>担　当</t>
    <rPh sb="0" eb="1">
      <t>タン</t>
    </rPh>
    <rPh sb="2" eb="3">
      <t>トウ</t>
    </rPh>
    <phoneticPr fontId="2"/>
  </si>
  <si>
    <t>小学生</t>
    <rPh sb="0" eb="3">
      <t>ショウガクセイ</t>
    </rPh>
    <phoneticPr fontId="2"/>
  </si>
  <si>
    <t>中学生</t>
    <rPh sb="0" eb="3">
      <t>チュウガクセイ</t>
    </rPh>
    <phoneticPr fontId="2"/>
  </si>
  <si>
    <t>計</t>
    <rPh sb="0" eb="1">
      <t>ケイ</t>
    </rPh>
    <phoneticPr fontId="2"/>
  </si>
  <si>
    <t>性別</t>
    <rPh sb="0" eb="2">
      <t>セイベツ</t>
    </rPh>
    <phoneticPr fontId="2"/>
  </si>
  <si>
    <t>区分</t>
    <rPh sb="0" eb="2">
      <t>クブン</t>
    </rPh>
    <phoneticPr fontId="2"/>
  </si>
  <si>
    <t>住所</t>
    <rPh sb="0" eb="2">
      <t>ジュウショ</t>
    </rPh>
    <phoneticPr fontId="2"/>
  </si>
  <si>
    <t>（〒　　-　　　）</t>
    <phoneticPr fontId="2"/>
  </si>
  <si>
    <t>希望する</t>
    <rPh sb="0" eb="2">
      <t>キボウ</t>
    </rPh>
    <phoneticPr fontId="2"/>
  </si>
  <si>
    <t>希望しない</t>
    <rPh sb="0" eb="2">
      <t>キボウ</t>
    </rPh>
    <phoneticPr fontId="2"/>
  </si>
  <si>
    <t>郡上市高鷲叺高原スポーツ広場　利用申請書</t>
    <rPh sb="0" eb="3">
      <t>グジョウシ</t>
    </rPh>
    <rPh sb="3" eb="5">
      <t>タカス</t>
    </rPh>
    <rPh sb="5" eb="6">
      <t>カマス</t>
    </rPh>
    <rPh sb="6" eb="8">
      <t>コウゲン</t>
    </rPh>
    <rPh sb="12" eb="14">
      <t>ヒロバ</t>
    </rPh>
    <rPh sb="15" eb="17">
      <t>リヨウ</t>
    </rPh>
    <rPh sb="17" eb="20">
      <t>シンセイショ</t>
    </rPh>
    <phoneticPr fontId="2"/>
  </si>
  <si>
    <t>競技種目</t>
    <rPh sb="0" eb="2">
      <t>キョウギ</t>
    </rPh>
    <rPh sb="2" eb="4">
      <t>シュモク</t>
    </rPh>
    <phoneticPr fontId="2"/>
  </si>
  <si>
    <t>Bグラウンド(土)</t>
    <rPh sb="7" eb="8">
      <t>ツチ</t>
    </rPh>
    <phoneticPr fontId="2"/>
  </si>
  <si>
    <t>Cグラウンド(天然芝)</t>
    <rPh sb="7" eb="9">
      <t>テンネン</t>
    </rPh>
    <rPh sb="9" eb="10">
      <t>シバ</t>
    </rPh>
    <phoneticPr fontId="2"/>
  </si>
  <si>
    <t>屋内運動場</t>
    <rPh sb="0" eb="5">
      <t>オクナイウンドウジョウ</t>
    </rPh>
    <phoneticPr fontId="2"/>
  </si>
  <si>
    <t>～</t>
    <phoneticPr fontId="2"/>
  </si>
  <si>
    <t>／</t>
    <phoneticPr fontId="2"/>
  </si>
  <si>
    <t>個</t>
    <rPh sb="0" eb="1">
      <t>コ</t>
    </rPh>
    <phoneticPr fontId="2"/>
  </si>
  <si>
    <t>　　　　　　　　　　　　　　</t>
    <phoneticPr fontId="2"/>
  </si>
  <si>
    <t>＠</t>
    <phoneticPr fontId="2"/>
  </si>
  <si>
    <t>電　　話</t>
    <rPh sb="0" eb="1">
      <t>デン</t>
    </rPh>
    <rPh sb="3" eb="4">
      <t>ハナシ</t>
    </rPh>
    <phoneticPr fontId="2"/>
  </si>
  <si>
    <t>F　A　X</t>
    <phoneticPr fontId="2"/>
  </si>
  <si>
    <t>利用団体名</t>
    <rPh sb="0" eb="2">
      <t>リヨウ</t>
    </rPh>
    <rPh sb="2" eb="4">
      <t>ダンタイ</t>
    </rPh>
    <rPh sb="4" eb="5">
      <t>メイ</t>
    </rPh>
    <phoneticPr fontId="2"/>
  </si>
  <si>
    <t>申請団体名</t>
    <rPh sb="0" eb="2">
      <t>シンセイ</t>
    </rPh>
    <rPh sb="2" eb="4">
      <t>ダンタイ</t>
    </rPh>
    <rPh sb="4" eb="5">
      <t>メイ</t>
    </rPh>
    <phoneticPr fontId="2"/>
  </si>
  <si>
    <t>利用代表者名</t>
    <rPh sb="0" eb="2">
      <t>リヨウ</t>
    </rPh>
    <rPh sb="2" eb="5">
      <t>ダイヒョウシャ</t>
    </rPh>
    <rPh sb="5" eb="6">
      <t>メイ</t>
    </rPh>
    <phoneticPr fontId="2"/>
  </si>
  <si>
    <t>申請担当者名</t>
    <rPh sb="0" eb="2">
      <t>シンセイ</t>
    </rPh>
    <rPh sb="2" eb="5">
      <t>タントウシャ</t>
    </rPh>
    <rPh sb="5" eb="6">
      <t>メイ</t>
    </rPh>
    <phoneticPr fontId="2"/>
  </si>
  <si>
    <r>
      <t>一般</t>
    </r>
    <r>
      <rPr>
        <sz val="8"/>
        <color theme="1"/>
        <rFont val="HG丸ｺﾞｼｯｸM-PRO"/>
        <family val="3"/>
        <charset val="128"/>
      </rPr>
      <t>(指導者)</t>
    </r>
    <rPh sb="0" eb="2">
      <t>イッパン</t>
    </rPh>
    <rPh sb="3" eb="6">
      <t>シドウシャ</t>
    </rPh>
    <phoneticPr fontId="2"/>
  </si>
  <si>
    <r>
      <t>一般</t>
    </r>
    <r>
      <rPr>
        <sz val="8"/>
        <color theme="1"/>
        <rFont val="HG丸ｺﾞｼｯｸM-PRO"/>
        <family val="3"/>
        <charset val="128"/>
      </rPr>
      <t>(保護者)</t>
    </r>
    <rPh sb="0" eb="2">
      <t>イッパン</t>
    </rPh>
    <rPh sb="3" eb="6">
      <t>ホゴシャ</t>
    </rPh>
    <phoneticPr fontId="2"/>
  </si>
  <si>
    <t>人</t>
    <rPh sb="0" eb="1">
      <t>ヒト</t>
    </rPh>
    <phoneticPr fontId="2"/>
  </si>
  <si>
    <t>合　　　　計</t>
    <rPh sb="0" eb="1">
      <t>ゴウ</t>
    </rPh>
    <rPh sb="5" eb="6">
      <t>ケイ</t>
    </rPh>
    <phoneticPr fontId="2"/>
  </si>
  <si>
    <t>メール</t>
    <phoneticPr fontId="2"/>
  </si>
  <si>
    <t>Aグラウンド(人工芝)</t>
    <rPh sb="7" eb="9">
      <t>ジンコウ</t>
    </rPh>
    <rPh sb="9" eb="10">
      <t>シバ</t>
    </rPh>
    <phoneticPr fontId="2"/>
  </si>
  <si>
    <t>電話：0575-66-2131</t>
    <rPh sb="0" eb="2">
      <t>デンワ</t>
    </rPh>
    <phoneticPr fontId="2"/>
  </si>
  <si>
    <r>
      <t>メール：</t>
    </r>
    <r>
      <rPr>
        <sz val="9"/>
        <color theme="1"/>
        <rFont val="HG丸ｺﾞｼｯｸM-PRO"/>
        <family val="3"/>
        <charset val="128"/>
      </rPr>
      <t>gujo.sports.c@gmail.com</t>
    </r>
    <phoneticPr fontId="2"/>
  </si>
  <si>
    <t>円</t>
    <phoneticPr fontId="2"/>
  </si>
  <si>
    <t>宿　泊　人　数</t>
    <rPh sb="0" eb="1">
      <t>ヤド</t>
    </rPh>
    <rPh sb="2" eb="3">
      <t>ハク</t>
    </rPh>
    <rPh sb="4" eb="5">
      <t>ヒト</t>
    </rPh>
    <rPh sb="6" eb="7">
      <t>カズ</t>
    </rPh>
    <phoneticPr fontId="2"/>
  </si>
  <si>
    <t>延べ宿泊人数</t>
    <rPh sb="0" eb="1">
      <t>ノ</t>
    </rPh>
    <rPh sb="2" eb="4">
      <t>シュクハク</t>
    </rPh>
    <rPh sb="4" eb="6">
      <t>ニンズウ</t>
    </rPh>
    <phoneticPr fontId="2"/>
  </si>
  <si>
    <t>お弁当注文日</t>
    <rPh sb="1" eb="3">
      <t>ベントウ</t>
    </rPh>
    <rPh sb="3" eb="6">
      <t>チュウモンビ</t>
    </rPh>
    <phoneticPr fontId="2"/>
  </si>
  <si>
    <t>お弁当個数</t>
    <rPh sb="1" eb="3">
      <t>ベントウ</t>
    </rPh>
    <rPh sb="3" eb="5">
      <t>コスウ</t>
    </rPh>
    <phoneticPr fontId="2"/>
  </si>
  <si>
    <r>
      <t>平日9:00～17:00　</t>
    </r>
    <r>
      <rPr>
        <sz val="8"/>
        <color theme="1"/>
        <rFont val="HG丸ｺﾞｼｯｸM-PRO"/>
        <family val="3"/>
        <charset val="128"/>
      </rPr>
      <t>土日メールのみ</t>
    </r>
    <rPh sb="0" eb="2">
      <t>ヘイジツ</t>
    </rPh>
    <rPh sb="13" eb="15">
      <t>ドニチ</t>
    </rPh>
    <phoneticPr fontId="2"/>
  </si>
  <si>
    <t>宿泊日　</t>
    <rPh sb="0" eb="1">
      <t>ヤド</t>
    </rPh>
    <rPh sb="1" eb="2">
      <t>ハク</t>
    </rPh>
    <rPh sb="2" eb="3">
      <t>ニチ</t>
    </rPh>
    <phoneticPr fontId="2"/>
  </si>
  <si>
    <t>利用者数</t>
    <rPh sb="0" eb="1">
      <t>リ</t>
    </rPh>
    <rPh sb="1" eb="2">
      <t>ヨウ</t>
    </rPh>
    <rPh sb="2" eb="3">
      <t>シャ</t>
    </rPh>
    <rPh sb="3" eb="4">
      <t>スウ</t>
    </rPh>
    <phoneticPr fontId="2"/>
  </si>
  <si>
    <t>石灰</t>
    <rPh sb="0" eb="1">
      <t>イシ</t>
    </rPh>
    <rPh sb="1" eb="2">
      <t>ハイ</t>
    </rPh>
    <phoneticPr fontId="2"/>
  </si>
  <si>
    <t>男性</t>
    <rPh sb="0" eb="1">
      <t>オトコ</t>
    </rPh>
    <rPh sb="1" eb="2">
      <t>セイ</t>
    </rPh>
    <phoneticPr fontId="2"/>
  </si>
  <si>
    <t>女性</t>
    <rPh sb="0" eb="1">
      <t>オンナ</t>
    </rPh>
    <rPh sb="1" eb="2">
      <t>セイ</t>
    </rPh>
    <phoneticPr fontId="2"/>
  </si>
  <si>
    <t>以下、宿泊希望者のみ記入</t>
    <rPh sb="0" eb="2">
      <t>イカ</t>
    </rPh>
    <rPh sb="3" eb="5">
      <t>シュクハク</t>
    </rPh>
    <rPh sb="5" eb="8">
      <t>キボウシャ</t>
    </rPh>
    <rPh sb="10" eb="12">
      <t>キニュウ</t>
    </rPh>
    <phoneticPr fontId="2"/>
  </si>
  <si>
    <t>利用者数</t>
    <rPh sb="0" eb="2">
      <t>リヨウ</t>
    </rPh>
    <rPh sb="2" eb="3">
      <t>シャ</t>
    </rPh>
    <rPh sb="3" eb="4">
      <t>スウ</t>
    </rPh>
    <phoneticPr fontId="2"/>
  </si>
  <si>
    <t>申請日</t>
    <rPh sb="0" eb="2">
      <t>シンセイ</t>
    </rPh>
    <rPh sb="2" eb="3">
      <t>ビ</t>
    </rPh>
    <phoneticPr fontId="2"/>
  </si>
  <si>
    <t>確認欄</t>
    <rPh sb="0" eb="2">
      <t>カクニン</t>
    </rPh>
    <rPh sb="2" eb="3">
      <t>ラン</t>
    </rPh>
    <phoneticPr fontId="2"/>
  </si>
  <si>
    <t>営業時間</t>
    <rPh sb="0" eb="2">
      <t>エイギョウ</t>
    </rPh>
    <rPh sb="2" eb="4">
      <t>ジカン</t>
    </rPh>
    <phoneticPr fontId="2"/>
  </si>
  <si>
    <t>大会名</t>
    <rPh sb="0" eb="2">
      <t>タイカイ</t>
    </rPh>
    <rPh sb="2" eb="3">
      <t>メイ</t>
    </rPh>
    <phoneticPr fontId="2"/>
  </si>
  <si>
    <t>お弁当メニュー</t>
    <rPh sb="1" eb="3">
      <t>ベントウ</t>
    </rPh>
    <phoneticPr fontId="2"/>
  </si>
  <si>
    <t>郡上市高鷲叺高原スポーツ広場　利用料金計算表</t>
    <rPh sb="0" eb="3">
      <t>グジョウシ</t>
    </rPh>
    <rPh sb="3" eb="5">
      <t>タカス</t>
    </rPh>
    <rPh sb="5" eb="6">
      <t>カマス</t>
    </rPh>
    <rPh sb="6" eb="8">
      <t>コウゲン</t>
    </rPh>
    <rPh sb="12" eb="14">
      <t>ヒロバ</t>
    </rPh>
    <rPh sb="15" eb="17">
      <t>リヨウ</t>
    </rPh>
    <rPh sb="17" eb="19">
      <t>リョウキン</t>
    </rPh>
    <rPh sb="19" eb="21">
      <t>ケイサン</t>
    </rPh>
    <rPh sb="21" eb="22">
      <t>ヒョウ</t>
    </rPh>
    <phoneticPr fontId="2"/>
  </si>
  <si>
    <t>利用料金</t>
    <rPh sb="0" eb="2">
      <t>リヨウ</t>
    </rPh>
    <rPh sb="2" eb="4">
      <t>リョウキン</t>
    </rPh>
    <phoneticPr fontId="2"/>
  </si>
  <si>
    <t>土日祝日、及び７月、８月の全日</t>
    <rPh sb="0" eb="2">
      <t>ドニチ</t>
    </rPh>
    <rPh sb="2" eb="4">
      <t>シュクジツ</t>
    </rPh>
    <rPh sb="5" eb="6">
      <t>オヨ</t>
    </rPh>
    <rPh sb="8" eb="9">
      <t>ガツ</t>
    </rPh>
    <rPh sb="11" eb="12">
      <t>ガツ</t>
    </rPh>
    <rPh sb="13" eb="15">
      <t>ゼンジツ</t>
    </rPh>
    <phoneticPr fontId="2"/>
  </si>
  <si>
    <t>Ｂグラウンド(土)</t>
    <rPh sb="7" eb="8">
      <t>ツチ</t>
    </rPh>
    <phoneticPr fontId="2"/>
  </si>
  <si>
    <t>Ｃグラウンド(天然芝)</t>
    <rPh sb="7" eb="9">
      <t>テンネン</t>
    </rPh>
    <rPh sb="9" eb="10">
      <t>シバ</t>
    </rPh>
    <phoneticPr fontId="2"/>
  </si>
  <si>
    <t>市民</t>
    <rPh sb="0" eb="2">
      <t>シミン</t>
    </rPh>
    <phoneticPr fontId="2"/>
  </si>
  <si>
    <t>１時間につき</t>
    <rPh sb="1" eb="3">
      <t>ジカン</t>
    </rPh>
    <phoneticPr fontId="2"/>
  </si>
  <si>
    <t>市民以外</t>
    <rPh sb="0" eb="2">
      <t>シミン</t>
    </rPh>
    <rPh sb="2" eb="4">
      <t>イガイ</t>
    </rPh>
    <phoneticPr fontId="2"/>
  </si>
  <si>
    <t>半日につき</t>
    <rPh sb="0" eb="2">
      <t>ハンニチ</t>
    </rPh>
    <phoneticPr fontId="2"/>
  </si>
  <si>
    <t>１日につき</t>
    <rPh sb="1" eb="2">
      <t>ニチ</t>
    </rPh>
    <phoneticPr fontId="2"/>
  </si>
  <si>
    <t>1,100円</t>
    <rPh sb="5" eb="6">
      <t>エン</t>
    </rPh>
    <phoneticPr fontId="2"/>
  </si>
  <si>
    <t>440円</t>
    <rPh sb="3" eb="4">
      <t>エン</t>
    </rPh>
    <phoneticPr fontId="2"/>
  </si>
  <si>
    <t>780円</t>
    <rPh sb="3" eb="4">
      <t>エン</t>
    </rPh>
    <phoneticPr fontId="2"/>
  </si>
  <si>
    <t>15,720円</t>
    <rPh sb="6" eb="7">
      <t>エン</t>
    </rPh>
    <phoneticPr fontId="2"/>
  </si>
  <si>
    <t>3,160円</t>
    <rPh sb="5" eb="6">
      <t>エン</t>
    </rPh>
    <phoneticPr fontId="2"/>
  </si>
  <si>
    <t>10,470円</t>
    <rPh sb="6" eb="7">
      <t>エン</t>
    </rPh>
    <phoneticPr fontId="2"/>
  </si>
  <si>
    <t>31,440円</t>
    <rPh sb="6" eb="7">
      <t>エン</t>
    </rPh>
    <phoneticPr fontId="2"/>
  </si>
  <si>
    <t>6,290円</t>
    <rPh sb="5" eb="6">
      <t>エン</t>
    </rPh>
    <phoneticPr fontId="2"/>
  </si>
  <si>
    <t>20,960円</t>
    <rPh sb="6" eb="7">
      <t>エン</t>
    </rPh>
    <phoneticPr fontId="2"/>
  </si>
  <si>
    <t>7,860円</t>
    <rPh sb="5" eb="6">
      <t>エン</t>
    </rPh>
    <phoneticPr fontId="2"/>
  </si>
  <si>
    <t>1,580円</t>
    <rPh sb="5" eb="6">
      <t>エン</t>
    </rPh>
    <phoneticPr fontId="2"/>
  </si>
  <si>
    <t>5,235円</t>
    <rPh sb="5" eb="6">
      <t>エン</t>
    </rPh>
    <phoneticPr fontId="2"/>
  </si>
  <si>
    <t>3,145円</t>
    <rPh sb="5" eb="6">
      <t>エン</t>
    </rPh>
    <phoneticPr fontId="2"/>
  </si>
  <si>
    <t>10,480円</t>
    <rPh sb="6" eb="7">
      <t>エン</t>
    </rPh>
    <phoneticPr fontId="2"/>
  </si>
  <si>
    <t>７月、８月以外の平日</t>
    <rPh sb="1" eb="2">
      <t>ガツ</t>
    </rPh>
    <rPh sb="4" eb="5">
      <t>ガツ</t>
    </rPh>
    <rPh sb="5" eb="7">
      <t>イガイ</t>
    </rPh>
    <rPh sb="8" eb="10">
      <t>ヘイジツ</t>
    </rPh>
    <phoneticPr fontId="2"/>
  </si>
  <si>
    <t>利用者</t>
    <rPh sb="0" eb="3">
      <t>リヨウシャ</t>
    </rPh>
    <phoneticPr fontId="2"/>
  </si>
  <si>
    <t>施設</t>
    <rPh sb="0" eb="2">
      <t>シセツ</t>
    </rPh>
    <phoneticPr fontId="2"/>
  </si>
  <si>
    <t>グラウンド利用料金表</t>
    <rPh sb="5" eb="7">
      <t>リヨウ</t>
    </rPh>
    <rPh sb="7" eb="9">
      <t>リョウキン</t>
    </rPh>
    <rPh sb="9" eb="10">
      <t>ヒョウ</t>
    </rPh>
    <phoneticPr fontId="2"/>
  </si>
  <si>
    <t>グラウンド利用料金計算表</t>
    <rPh sb="5" eb="7">
      <t>リヨウ</t>
    </rPh>
    <rPh sb="7" eb="9">
      <t>リョウキン</t>
    </rPh>
    <rPh sb="9" eb="11">
      <t>ケイサン</t>
    </rPh>
    <rPh sb="11" eb="12">
      <t>ヒョウ</t>
    </rPh>
    <phoneticPr fontId="2"/>
  </si>
  <si>
    <t>利用日数</t>
    <rPh sb="0" eb="2">
      <t>リヨウ</t>
    </rPh>
    <rPh sb="2" eb="4">
      <t>ニッスウ</t>
    </rPh>
    <phoneticPr fontId="2"/>
  </si>
  <si>
    <t>円</t>
    <rPh sb="0" eb="1">
      <t>エン</t>
    </rPh>
    <phoneticPr fontId="2"/>
  </si>
  <si>
    <t>合計</t>
    <rPh sb="0" eb="2">
      <t>ゴウケイ</t>
    </rPh>
    <phoneticPr fontId="2"/>
  </si>
  <si>
    <t>石灰</t>
    <rPh sb="0" eb="2">
      <t>セッカイ</t>
    </rPh>
    <phoneticPr fontId="2"/>
  </si>
  <si>
    <t>料金</t>
    <rPh sb="0" eb="2">
      <t>リョウキン</t>
    </rPh>
    <phoneticPr fontId="2"/>
  </si>
  <si>
    <t>購入数</t>
    <rPh sb="0" eb="2">
      <t>コウニュウ</t>
    </rPh>
    <rPh sb="2" eb="3">
      <t>スウ</t>
    </rPh>
    <phoneticPr fontId="2"/>
  </si>
  <si>
    <t>月</t>
    <rPh sb="0" eb="1">
      <t>ガツ</t>
    </rPh>
    <phoneticPr fontId="2"/>
  </si>
  <si>
    <t>月</t>
    <rPh sb="0" eb="1">
      <t>ゲツ</t>
    </rPh>
    <phoneticPr fontId="2"/>
  </si>
  <si>
    <r>
      <t>※雨天時の屋内運動場(体育館)の利用を希望される方は、　　　　            □に</t>
    </r>
    <r>
      <rPr>
        <sz val="8"/>
        <color theme="1"/>
        <rFont val="Segoe UI Symbol"/>
        <family val="3"/>
      </rPr>
      <t>☑</t>
    </r>
    <r>
      <rPr>
        <sz val="8"/>
        <color theme="1"/>
        <rFont val="HG丸ｺﾞｼｯｸM-PRO"/>
        <family val="3"/>
        <charset val="128"/>
      </rPr>
      <t>をお願いいたします。※別途料金がかかります。</t>
    </r>
    <rPh sb="1" eb="3">
      <t>ウテン</t>
    </rPh>
    <rPh sb="3" eb="4">
      <t>ジ</t>
    </rPh>
    <rPh sb="5" eb="7">
      <t>オクナイ</t>
    </rPh>
    <rPh sb="7" eb="10">
      <t>ウンドウジョウ</t>
    </rPh>
    <rPh sb="11" eb="14">
      <t>タイイクカン</t>
    </rPh>
    <rPh sb="16" eb="18">
      <t>リヨウ</t>
    </rPh>
    <rPh sb="19" eb="21">
      <t>キボウ</t>
    </rPh>
    <rPh sb="24" eb="25">
      <t>カタ</t>
    </rPh>
    <rPh sb="48" eb="49">
      <t>ネガ</t>
    </rPh>
    <rPh sb="57" eb="59">
      <t>ベット</t>
    </rPh>
    <rPh sb="59" eb="61">
      <t>リョウキン</t>
    </rPh>
    <phoneticPr fontId="2"/>
  </si>
  <si>
    <t>高校生　　　　大学生</t>
    <rPh sb="0" eb="2">
      <t>コウコウ</t>
    </rPh>
    <rPh sb="2" eb="3">
      <t>セイ</t>
    </rPh>
    <rPh sb="7" eb="10">
      <t>ダイガクセイ</t>
    </rPh>
    <phoneticPr fontId="2"/>
  </si>
  <si>
    <t>※半日利用の場合は0.5</t>
    <rPh sb="1" eb="3">
      <t>ハンニチ</t>
    </rPh>
    <rPh sb="3" eb="5">
      <t>リヨウ</t>
    </rPh>
    <rPh sb="6" eb="8">
      <t>バアイ</t>
    </rPh>
    <phoneticPr fontId="2"/>
  </si>
  <si>
    <t>鷲見　与保</t>
    <rPh sb="0" eb="2">
      <t>スミ</t>
    </rPh>
    <rPh sb="3" eb="4">
      <t>ヨ</t>
    </rPh>
    <rPh sb="4" eb="5">
      <t>ホ</t>
    </rPh>
    <phoneticPr fontId="2"/>
  </si>
  <si>
    <t>ラグビー</t>
    <phoneticPr fontId="2"/>
  </si>
  <si>
    <t>郡上市ラグビー大会</t>
    <rPh sb="0" eb="2">
      <t>グジョウ</t>
    </rPh>
    <rPh sb="2" eb="3">
      <t>シ</t>
    </rPh>
    <rPh sb="7" eb="9">
      <t>タイカイ</t>
    </rPh>
    <phoneticPr fontId="2"/>
  </si>
  <si>
    <t>（〒501-4222）</t>
    <phoneticPr fontId="2"/>
  </si>
  <si>
    <t>岐阜県郡上市八幡町島谷207-2　郡上市総合文化センター3階</t>
    <rPh sb="0" eb="3">
      <t>ギフケン</t>
    </rPh>
    <rPh sb="3" eb="6">
      <t>グジョウシ</t>
    </rPh>
    <rPh sb="6" eb="9">
      <t>ハチマンチョウ</t>
    </rPh>
    <rPh sb="9" eb="11">
      <t>シマタニ</t>
    </rPh>
    <rPh sb="17" eb="20">
      <t>グジョウシ</t>
    </rPh>
    <rPh sb="20" eb="22">
      <t>ソウゴウ</t>
    </rPh>
    <rPh sb="22" eb="24">
      <t>ブンカ</t>
    </rPh>
    <rPh sb="29" eb="30">
      <t>カイ</t>
    </rPh>
    <phoneticPr fontId="2"/>
  </si>
  <si>
    <t>0575-66-2131</t>
    <phoneticPr fontId="2"/>
  </si>
  <si>
    <t>0575-66-2130</t>
    <phoneticPr fontId="2"/>
  </si>
  <si>
    <t>gujo.sports.c</t>
    <phoneticPr fontId="2"/>
  </si>
  <si>
    <t>gmail.com</t>
    <phoneticPr fontId="2"/>
  </si>
  <si>
    <t>ホテル郡上</t>
    <rPh sb="3" eb="5">
      <t>グジョウ</t>
    </rPh>
    <phoneticPr fontId="2"/>
  </si>
  <si>
    <t>延べ宿泊人数</t>
    <phoneticPr fontId="2"/>
  </si>
  <si>
    <t>※アレルギーをお持ちの方へのお弁当の提供はしておりません。但し、アレルギーの種類によっては除去可能な場合もございますのでご相談くださいませ。</t>
    <rPh sb="29" eb="30">
      <t>タダ</t>
    </rPh>
    <rPh sb="38" eb="40">
      <t>シュルイ</t>
    </rPh>
    <rPh sb="45" eb="47">
      <t>ジョキョ</t>
    </rPh>
    <rPh sb="47" eb="49">
      <t>カノウ</t>
    </rPh>
    <rPh sb="50" eb="52">
      <t>バアイ</t>
    </rPh>
    <rPh sb="61" eb="63">
      <t>ソウダン</t>
    </rPh>
    <phoneticPr fontId="2"/>
  </si>
  <si>
    <t>　※計画内容が変更となった場合は、速やかに連絡してください。</t>
    <phoneticPr fontId="2"/>
  </si>
  <si>
    <t>可</t>
    <rPh sb="0" eb="1">
      <t>カ</t>
    </rPh>
    <phoneticPr fontId="2"/>
  </si>
  <si>
    <t>不可</t>
    <rPh sb="0" eb="2">
      <t>フカ</t>
    </rPh>
    <phoneticPr fontId="2"/>
  </si>
  <si>
    <r>
      <t xml:space="preserve">※郡上市スポーツコミッションHP </t>
    </r>
    <r>
      <rPr>
        <sz val="6"/>
        <color theme="1"/>
        <rFont val="HG丸ｺﾞｼｯｸM-PRO"/>
        <family val="3"/>
        <charset val="128"/>
      </rPr>
      <t>(https://gujo-sc.jp/)</t>
    </r>
    <r>
      <rPr>
        <sz val="8"/>
        <color theme="1"/>
        <rFont val="HG丸ｺﾞｼｯｸM-PRO"/>
        <family val="3"/>
        <charset val="128"/>
      </rPr>
      <t>内に団体または大会名を記載した利用状況を公開しても問題ないか確認をお願いします。</t>
    </r>
    <rPh sb="1" eb="4">
      <t>グジョウシ</t>
    </rPh>
    <rPh sb="38" eb="39">
      <t>ナイ</t>
    </rPh>
    <rPh sb="40" eb="42">
      <t>ダンタイ</t>
    </rPh>
    <rPh sb="45" eb="47">
      <t>タイカイ</t>
    </rPh>
    <rPh sb="47" eb="48">
      <t>メイ</t>
    </rPh>
    <rPh sb="49" eb="51">
      <t>キサイ</t>
    </rPh>
    <rPh sb="53" eb="55">
      <t>リヨウ</t>
    </rPh>
    <rPh sb="55" eb="57">
      <t>ジョウキョウ</t>
    </rPh>
    <rPh sb="58" eb="60">
      <t>コウカイ</t>
    </rPh>
    <rPh sb="63" eb="65">
      <t>モンダイ</t>
    </rPh>
    <rPh sb="68" eb="70">
      <t>カクニン</t>
    </rPh>
    <rPh sb="72" eb="73">
      <t>ネガ</t>
    </rPh>
    <phoneticPr fontId="2"/>
  </si>
  <si>
    <t>郡上市スポーツコミッションホームページ　グラウンド利用状況公開可否</t>
    <rPh sb="0" eb="3">
      <t>グジョウシ</t>
    </rPh>
    <rPh sb="25" eb="27">
      <t>リヨウ</t>
    </rPh>
    <rPh sb="27" eb="29">
      <t>ジョウキョウ</t>
    </rPh>
    <rPh sb="29" eb="31">
      <t>コウカイ</t>
    </rPh>
    <rPh sb="31" eb="33">
      <t>カヒ</t>
    </rPh>
    <phoneticPr fontId="2"/>
  </si>
  <si>
    <r>
      <t xml:space="preserve">※郡上市スポーツコミッションHP </t>
    </r>
    <r>
      <rPr>
        <sz val="6"/>
        <color theme="1"/>
        <rFont val="HG丸ｺﾞｼｯｸM-PRO"/>
        <family val="3"/>
        <charset val="128"/>
      </rPr>
      <t>(https://gujo-sc.jp/)</t>
    </r>
    <r>
      <rPr>
        <sz val="8"/>
        <color theme="1"/>
        <rFont val="HG丸ｺﾞｼｯｸM-PRO"/>
        <family val="3"/>
        <charset val="128"/>
      </rPr>
      <t>・SNS内に団体または大会名を記載した利用状況を公開しても問題ないか確認をお願いします。</t>
    </r>
    <rPh sb="1" eb="4">
      <t>グジョウシ</t>
    </rPh>
    <rPh sb="42" eb="43">
      <t>ナイ</t>
    </rPh>
    <rPh sb="44" eb="46">
      <t>ダンタイ</t>
    </rPh>
    <rPh sb="49" eb="51">
      <t>タイカイ</t>
    </rPh>
    <rPh sb="51" eb="52">
      <t>メイ</t>
    </rPh>
    <rPh sb="53" eb="55">
      <t>キサイ</t>
    </rPh>
    <rPh sb="57" eb="59">
      <t>リヨウ</t>
    </rPh>
    <rPh sb="59" eb="61">
      <t>ジョウキョウ</t>
    </rPh>
    <rPh sb="62" eb="64">
      <t>コウカイ</t>
    </rPh>
    <rPh sb="67" eb="69">
      <t>モンダイ</t>
    </rPh>
    <rPh sb="72" eb="74">
      <t>カクニン</t>
    </rPh>
    <rPh sb="76" eb="77">
      <t>ネガ</t>
    </rPh>
    <phoneticPr fontId="2"/>
  </si>
  <si>
    <t>石灰の手配が必要な団体様は記入をお願いいたします。　　　　　           １袋880円(税込)にて販売しております。</t>
    <rPh sb="0" eb="2">
      <t>セッカイ</t>
    </rPh>
    <rPh sb="3" eb="5">
      <t>テハイ</t>
    </rPh>
    <rPh sb="6" eb="8">
      <t>ヒツヨウ</t>
    </rPh>
    <rPh sb="9" eb="11">
      <t>ダンタイ</t>
    </rPh>
    <rPh sb="11" eb="12">
      <t>サマ</t>
    </rPh>
    <rPh sb="13" eb="15">
      <t>キニュウ</t>
    </rPh>
    <rPh sb="17" eb="18">
      <t>ネガ</t>
    </rPh>
    <rPh sb="42" eb="43">
      <t>フクロ</t>
    </rPh>
    <rPh sb="46" eb="47">
      <t>エン</t>
    </rPh>
    <rPh sb="48" eb="50">
      <t>ゼイコミ</t>
    </rPh>
    <rPh sb="53" eb="55">
      <t>ハンバイ</t>
    </rPh>
    <phoneticPr fontId="2"/>
  </si>
  <si>
    <t>お支払い方法</t>
    <rPh sb="1" eb="3">
      <t>シハラ</t>
    </rPh>
    <rPh sb="4" eb="6">
      <t>ホウホウ</t>
    </rPh>
    <phoneticPr fontId="2"/>
  </si>
  <si>
    <t>現地支払い</t>
    <rPh sb="0" eb="2">
      <t>ゲンチ</t>
    </rPh>
    <rPh sb="2" eb="4">
      <t>シハラ</t>
    </rPh>
    <phoneticPr fontId="2"/>
  </si>
  <si>
    <t>事後振込</t>
    <rPh sb="0" eb="2">
      <t>ジゴ</t>
    </rPh>
    <rPh sb="2" eb="4">
      <t>フリコミ</t>
    </rPh>
    <phoneticPr fontId="2"/>
  </si>
  <si>
    <t>請求先</t>
    <rPh sb="0" eb="3">
      <t>セイキュウサキ</t>
    </rPh>
    <phoneticPr fontId="2"/>
  </si>
  <si>
    <t>トレーニングルーム</t>
    <phoneticPr fontId="2"/>
  </si>
  <si>
    <t>シャワールーム</t>
    <phoneticPr fontId="2"/>
  </si>
  <si>
    <t>※雨天時の屋内運動場(体育館)利用は別途料金がかかります。
※トレーニングルーム・シャワールームは利用者同士で調整のうえご利用ください。</t>
    <rPh sb="1" eb="3">
      <t>ウテン</t>
    </rPh>
    <rPh sb="3" eb="4">
      <t>ジ</t>
    </rPh>
    <rPh sb="5" eb="7">
      <t>オクナイ</t>
    </rPh>
    <rPh sb="7" eb="10">
      <t>ウンドウジョウ</t>
    </rPh>
    <rPh sb="11" eb="14">
      <t>タイイクカン</t>
    </rPh>
    <rPh sb="15" eb="17">
      <t>リヨウ</t>
    </rPh>
    <rPh sb="18" eb="20">
      <t>ベット</t>
    </rPh>
    <rPh sb="20" eb="22">
      <t>リョウキン</t>
    </rPh>
    <rPh sb="49" eb="52">
      <t>リヨウシャ</t>
    </rPh>
    <rPh sb="52" eb="54">
      <t>ドウシ</t>
    </rPh>
    <rPh sb="55" eb="57">
      <t>チョウセイ</t>
    </rPh>
    <rPh sb="61" eb="63">
      <t>リヨウ</t>
    </rPh>
    <phoneticPr fontId="2"/>
  </si>
  <si>
    <r>
      <t>※石灰は</t>
    </r>
    <r>
      <rPr>
        <b/>
        <sz val="8"/>
        <color theme="1"/>
        <rFont val="HG丸ｺﾞｼｯｸM-PRO"/>
        <family val="3"/>
        <charset val="128"/>
      </rPr>
      <t>１袋880円(税込)</t>
    </r>
    <r>
      <rPr>
        <sz val="8"/>
        <color theme="1"/>
        <rFont val="HG丸ｺﾞｼｯｸM-PRO"/>
        <family val="3"/>
        <charset val="128"/>
      </rPr>
      <t>にて販売しております。
　ご利用分のみ後日お振込みいただくことも可能です。</t>
    </r>
    <rPh sb="1" eb="3">
      <t>セッカイ</t>
    </rPh>
    <rPh sb="5" eb="6">
      <t>フクロ</t>
    </rPh>
    <rPh sb="9" eb="10">
      <t>エン</t>
    </rPh>
    <rPh sb="11" eb="13">
      <t>ゼイコミ</t>
    </rPh>
    <rPh sb="16" eb="18">
      <t>ハンバイ</t>
    </rPh>
    <rPh sb="28" eb="30">
      <t>リヨウ</t>
    </rPh>
    <rPh sb="30" eb="31">
      <t>ブン</t>
    </rPh>
    <rPh sb="33" eb="35">
      <t>ゴジツ</t>
    </rPh>
    <rPh sb="36" eb="38">
      <t>フリコ</t>
    </rPh>
    <rPh sb="46" eb="48">
      <t>カノウ</t>
    </rPh>
    <phoneticPr fontId="2"/>
  </si>
  <si>
    <t>１個900円(お茶付き)</t>
    <rPh sb="1" eb="2">
      <t>コ</t>
    </rPh>
    <rPh sb="5" eb="6">
      <t>エン</t>
    </rPh>
    <rPh sb="8" eb="9">
      <t>チャ</t>
    </rPh>
    <rPh sb="9" eb="10">
      <t>ツ</t>
    </rPh>
    <phoneticPr fontId="2"/>
  </si>
  <si>
    <t>１個850円(お茶無し)</t>
    <rPh sb="1" eb="2">
      <t>コ</t>
    </rPh>
    <rPh sb="5" eb="6">
      <t>エン</t>
    </rPh>
    <rPh sb="8" eb="9">
      <t>チャ</t>
    </rPh>
    <rPh sb="9" eb="10">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</si>
</sst>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_);[Red]\(0\)"/>
    <numFmt numFmtId="178" formatCode="#,##0_);[Red]\(#,##0\)"/>
  </numFmts>
  <fonts count="19"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0"/>
      <color theme="1"/>
      <name val="HG丸ｺﾞｼｯｸM-PRO"/>
      <family val="3"/>
      <charset val="128"/>
    </font>
    <font>
      <sz val="9"/>
      <color theme="1"/>
      <name val="HG丸ｺﾞｼｯｸM-PRO"/>
      <family val="3"/>
      <charset val="128"/>
    </font>
    <font>
      <b/>
      <sz val="12"/>
      <color theme="1"/>
      <name val="HG丸ｺﾞｼｯｸM-PRO"/>
      <family val="3"/>
      <charset val="128"/>
    </font>
    <font>
      <b/>
      <sz val="14"/>
      <color theme="1"/>
      <name val="HG丸ｺﾞｼｯｸM-PRO"/>
      <family val="3"/>
      <charset val="128"/>
    </font>
    <font>
      <sz val="8"/>
      <color theme="1"/>
      <name val="HG丸ｺﾞｼｯｸM-PRO"/>
      <family val="3"/>
      <charset val="128"/>
    </font>
    <font>
      <sz val="12"/>
      <color theme="1"/>
      <name val="HG丸ｺﾞｼｯｸM-PRO"/>
      <family val="3"/>
      <charset val="128"/>
    </font>
    <font>
      <sz val="16"/>
      <color theme="1"/>
      <name val="HG丸ｺﾞｼｯｸM-PRO"/>
      <family val="3"/>
      <charset val="128"/>
    </font>
    <font>
      <sz val="11"/>
      <color theme="1"/>
      <name val="Wingdings"/>
      <charset val="2"/>
    </font>
    <font>
      <sz val="8"/>
      <color theme="1"/>
      <name val="Segoe UI Symbol"/>
      <family val="3"/>
    </font>
    <font>
      <b/>
      <sz val="18"/>
      <color theme="1"/>
      <name val="HG丸ｺﾞｼｯｸM-PRO"/>
      <family val="3"/>
      <charset val="128"/>
    </font>
    <font>
      <b/>
      <sz val="11"/>
      <color theme="1"/>
      <name val="HG丸ｺﾞｼｯｸM-PRO"/>
      <family val="3"/>
      <charset val="128"/>
    </font>
    <font>
      <b/>
      <sz val="8"/>
      <color rgb="FFFF0000"/>
      <name val="HG丸ｺﾞｼｯｸM-PRO"/>
      <family val="3"/>
      <charset val="128"/>
    </font>
    <font>
      <sz val="8"/>
      <color rgb="FFFF0000"/>
      <name val="HG丸ｺﾞｼｯｸM-PRO"/>
      <family val="3"/>
      <charset val="128"/>
    </font>
    <font>
      <sz val="9"/>
      <color theme="1"/>
      <name val="Wingdings"/>
      <charset val="2"/>
    </font>
    <font>
      <sz val="6"/>
      <color theme="1"/>
      <name val="HG丸ｺﾞｼｯｸM-PRO"/>
      <family val="3"/>
      <charset val="128"/>
    </font>
    <font>
      <b/>
      <sz val="8"/>
      <color theme="1"/>
      <name val="HG丸ｺﾞｼｯｸM-PRO"/>
      <family val="3"/>
      <charset val="128"/>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56">
    <border>
      <left/>
      <right/>
      <top/>
      <bottom/>
      <diagonal/>
    </border>
    <border>
      <left style="thin">
        <color auto="1"/>
      </left>
      <right style="thin">
        <color auto="1"/>
      </right>
      <top style="thin">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style="hair">
        <color auto="1"/>
      </right>
      <top style="thin">
        <color auto="1"/>
      </top>
      <bottom style="thin">
        <color indexed="64"/>
      </bottom>
      <diagonal/>
    </border>
    <border>
      <left/>
      <right style="hair">
        <color auto="1"/>
      </right>
      <top/>
      <bottom style="hair">
        <color auto="1"/>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style="thin">
        <color indexed="64"/>
      </bottom>
      <diagonal/>
    </border>
    <border>
      <left style="hair">
        <color auto="1"/>
      </left>
      <right/>
      <top style="thin">
        <color auto="1"/>
      </top>
      <bottom/>
      <diagonal/>
    </border>
    <border>
      <left style="thin">
        <color auto="1"/>
      </left>
      <right style="hair">
        <color auto="1"/>
      </right>
      <top/>
      <bottom style="thin">
        <color auto="1"/>
      </bottom>
      <diagonal/>
    </border>
    <border>
      <left style="thin">
        <color auto="1"/>
      </left>
      <right style="thin">
        <color auto="1"/>
      </right>
      <top/>
      <bottom style="thin">
        <color indexed="64"/>
      </bottom>
      <diagonal/>
    </border>
    <border>
      <left style="hair">
        <color auto="1"/>
      </left>
      <right/>
      <top/>
      <bottom style="hair">
        <color auto="1"/>
      </bottom>
      <diagonal/>
    </border>
    <border>
      <left style="hair">
        <color auto="1"/>
      </left>
      <right/>
      <top/>
      <bottom style="thin">
        <color indexed="64"/>
      </bottom>
      <diagonal/>
    </border>
    <border>
      <left style="hair">
        <color auto="1"/>
      </left>
      <right/>
      <top style="thin">
        <color auto="1"/>
      </top>
      <bottom style="thin">
        <color indexed="64"/>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dotted">
        <color indexed="64"/>
      </top>
      <bottom/>
      <diagonal/>
    </border>
    <border>
      <left/>
      <right/>
      <top style="thin">
        <color indexed="64"/>
      </top>
      <bottom style="dotted">
        <color indexed="64"/>
      </bottom>
      <diagonal/>
    </border>
    <border>
      <left style="dotted">
        <color indexed="64"/>
      </left>
      <right/>
      <top style="dotted">
        <color indexed="64"/>
      </top>
      <bottom/>
      <diagonal/>
    </border>
    <border>
      <left/>
      <right style="dotted">
        <color auto="1"/>
      </right>
      <top style="dotted">
        <color indexed="64"/>
      </top>
      <bottom/>
      <diagonal/>
    </border>
    <border>
      <left style="thin">
        <color indexed="64"/>
      </left>
      <right/>
      <top style="thin">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auto="1"/>
      </left>
      <right/>
      <top style="thin">
        <color auto="1"/>
      </top>
      <bottom/>
      <diagonal style="thin">
        <color indexed="64"/>
      </diagonal>
    </border>
    <border diagonalDown="1">
      <left/>
      <right style="thin">
        <color auto="1"/>
      </right>
      <top/>
      <bottom style="thin">
        <color auto="1"/>
      </bottom>
      <diagonal style="thin">
        <color indexed="64"/>
      </diagonal>
    </border>
    <border>
      <left style="hair">
        <color auto="1"/>
      </left>
      <right style="thin">
        <color auto="1"/>
      </right>
      <top style="thin">
        <color auto="1"/>
      </top>
      <bottom/>
      <diagonal/>
    </border>
  </borders>
  <cellStyleXfs count="1">
    <xf numFmtId="0" fontId="0" fillId="0" borderId="0">
      <alignment vertical="center"/>
    </xf>
  </cellStyleXfs>
  <cellXfs count="25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5" fillId="0" borderId="0" xfId="0" applyFont="1">
      <alignment vertical="center"/>
    </xf>
    <xf numFmtId="0" fontId="1" fillId="0" borderId="17" xfId="0" applyFont="1" applyBorder="1" applyAlignment="1">
      <alignment horizontal="center"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1" fillId="0" borderId="20" xfId="0" applyFont="1" applyBorder="1" applyAlignment="1">
      <alignment horizontal="center" vertical="center"/>
    </xf>
    <xf numFmtId="0" fontId="1" fillId="0" borderId="8" xfId="0" applyFont="1" applyBorder="1" applyAlignment="1">
      <alignment horizontal="center" vertical="center"/>
    </xf>
    <xf numFmtId="0" fontId="3" fillId="0" borderId="39" xfId="0" applyFont="1" applyBorder="1">
      <alignment vertical="center"/>
    </xf>
    <xf numFmtId="0" fontId="1" fillId="0" borderId="40" xfId="0" applyFont="1" applyBorder="1">
      <alignment vertical="center"/>
    </xf>
    <xf numFmtId="0" fontId="1" fillId="0" borderId="16" xfId="0" applyFont="1" applyBorder="1" applyAlignment="1">
      <alignment horizontal="center" vertical="center"/>
    </xf>
    <xf numFmtId="0" fontId="6" fillId="0" borderId="0" xfId="0" applyFont="1" applyAlignment="1">
      <alignment horizontal="center" vertical="center"/>
    </xf>
    <xf numFmtId="0" fontId="4" fillId="2" borderId="15" xfId="0" applyFont="1" applyFill="1" applyBorder="1" applyAlignment="1">
      <alignment horizontal="left" shrinkToFit="1"/>
    </xf>
    <xf numFmtId="176" fontId="1" fillId="0" borderId="16" xfId="0" applyNumberFormat="1" applyFont="1" applyBorder="1" applyAlignment="1">
      <alignment horizontal="center" vertical="center"/>
    </xf>
    <xf numFmtId="0" fontId="1" fillId="0" borderId="39" xfId="0" applyFont="1" applyBorder="1">
      <alignment vertical="center"/>
    </xf>
    <xf numFmtId="0" fontId="1" fillId="0" borderId="22" xfId="0" applyFont="1" applyBorder="1" applyAlignment="1">
      <alignment horizontal="center" vertical="center"/>
    </xf>
    <xf numFmtId="0" fontId="1" fillId="3" borderId="16" xfId="0" applyFont="1" applyFill="1" applyBorder="1" applyAlignment="1">
      <alignment horizontal="center" vertical="center"/>
    </xf>
    <xf numFmtId="0" fontId="4" fillId="0" borderId="0" xfId="0" applyFont="1" applyAlignment="1">
      <alignment vertical="top" wrapText="1"/>
    </xf>
    <xf numFmtId="176" fontId="1" fillId="0" borderId="15" xfId="0" applyNumberFormat="1" applyFont="1" applyBorder="1">
      <alignment vertical="center"/>
    </xf>
    <xf numFmtId="0" fontId="1" fillId="0" borderId="9" xfId="0" applyFont="1" applyBorder="1" applyAlignment="1">
      <alignment horizontal="right" vertical="center" shrinkToFit="1"/>
    </xf>
    <xf numFmtId="0" fontId="1" fillId="0" borderId="2" xfId="0" applyFont="1" applyBorder="1" applyAlignment="1">
      <alignment horizontal="right" vertical="center" shrinkToFit="1"/>
    </xf>
    <xf numFmtId="0" fontId="1" fillId="0" borderId="8" xfId="0" applyFont="1" applyBorder="1" applyAlignment="1">
      <alignment horizontal="right" vertical="center"/>
    </xf>
    <xf numFmtId="0" fontId="1" fillId="0" borderId="20" xfId="0" applyFont="1" applyBorder="1" applyAlignment="1">
      <alignment horizontal="right" vertical="center"/>
    </xf>
    <xf numFmtId="0" fontId="1" fillId="0" borderId="16" xfId="0" applyFont="1" applyBorder="1" applyAlignment="1">
      <alignment horizontal="right" vertical="center"/>
    </xf>
    <xf numFmtId="0" fontId="1" fillId="0" borderId="17" xfId="0" applyFont="1" applyBorder="1" applyAlignment="1">
      <alignment horizontal="right" vertical="center"/>
    </xf>
    <xf numFmtId="0" fontId="8" fillId="0" borderId="16" xfId="0" applyFont="1" applyBorder="1" applyAlignment="1">
      <alignment horizontal="center" vertical="center"/>
    </xf>
    <xf numFmtId="176" fontId="10" fillId="0" borderId="15" xfId="0" applyNumberFormat="1" applyFont="1" applyBorder="1">
      <alignment vertical="center"/>
    </xf>
    <xf numFmtId="0" fontId="1" fillId="3" borderId="16" xfId="0" applyFont="1" applyFill="1" applyBorder="1" applyAlignment="1">
      <alignment horizontal="right" vertical="center"/>
    </xf>
    <xf numFmtId="0" fontId="1" fillId="3" borderId="17" xfId="0" applyFont="1" applyFill="1" applyBorder="1" applyAlignment="1">
      <alignment horizontal="right" vertical="center"/>
    </xf>
    <xf numFmtId="0" fontId="4" fillId="2" borderId="16" xfId="0" applyFont="1" applyFill="1" applyBorder="1" applyAlignment="1">
      <alignment horizontal="right" vertical="top" shrinkToFit="1"/>
    </xf>
    <xf numFmtId="0" fontId="1" fillId="0" borderId="43" xfId="0" applyFont="1" applyBorder="1" applyAlignment="1">
      <alignment vertical="center" shrinkToFit="1"/>
    </xf>
    <xf numFmtId="0" fontId="1" fillId="0" borderId="3" xfId="0" applyFont="1" applyBorder="1" applyAlignment="1">
      <alignment vertical="center" shrinkToFit="1"/>
    </xf>
    <xf numFmtId="0" fontId="1" fillId="0" borderId="0" xfId="0" applyFont="1" applyAlignment="1">
      <alignment horizontal="right" vertical="center"/>
    </xf>
    <xf numFmtId="0" fontId="1" fillId="0" borderId="13" xfId="0" applyFont="1" applyBorder="1" applyAlignment="1">
      <alignment horizontal="right" vertical="center"/>
    </xf>
    <xf numFmtId="0" fontId="1" fillId="0" borderId="25" xfId="0" applyFont="1" applyBorder="1">
      <alignment vertical="center"/>
    </xf>
    <xf numFmtId="0" fontId="1" fillId="0" borderId="13" xfId="0" applyFont="1" applyBorder="1" applyAlignment="1">
      <alignment horizontal="distributed" vertical="center"/>
    </xf>
    <xf numFmtId="0" fontId="1" fillId="0" borderId="13" xfId="0" applyFont="1" applyBorder="1" applyAlignment="1">
      <alignment horizontal="center" vertical="center"/>
    </xf>
    <xf numFmtId="0" fontId="7" fillId="0" borderId="0" xfId="0" applyFont="1" applyAlignment="1">
      <alignment horizontal="center" vertical="center"/>
    </xf>
    <xf numFmtId="0" fontId="3" fillId="0" borderId="13" xfId="0" applyFont="1" applyBorder="1">
      <alignment vertical="center"/>
    </xf>
    <xf numFmtId="0" fontId="1" fillId="0" borderId="39" xfId="0" applyFont="1" applyBorder="1" applyAlignment="1">
      <alignment horizontal="distributed" vertical="center"/>
    </xf>
    <xf numFmtId="0" fontId="1" fillId="0" borderId="16" xfId="0" applyFont="1" applyBorder="1" applyAlignment="1">
      <alignment horizontal="distributed" vertical="center"/>
    </xf>
    <xf numFmtId="0" fontId="1" fillId="0" borderId="20" xfId="0" applyFont="1" applyBorder="1" applyAlignment="1">
      <alignment horizontal="right" vertical="center" shrinkToFit="1"/>
    </xf>
    <xf numFmtId="0" fontId="1" fillId="0" borderId="38" xfId="0" applyFont="1" applyBorder="1" applyAlignment="1">
      <alignment horizontal="center" vertical="center"/>
    </xf>
    <xf numFmtId="0" fontId="1" fillId="0" borderId="19" xfId="0" applyFont="1" applyBorder="1" applyAlignment="1">
      <alignment horizontal="right" vertical="center" shrinkToFit="1"/>
    </xf>
    <xf numFmtId="0" fontId="1" fillId="0" borderId="38" xfId="0" applyFont="1" applyBorder="1" applyAlignment="1">
      <alignment horizontal="right" vertical="center"/>
    </xf>
    <xf numFmtId="0" fontId="4" fillId="0" borderId="39" xfId="0" applyFont="1" applyBorder="1" applyAlignment="1">
      <alignment vertical="top" wrapText="1"/>
    </xf>
    <xf numFmtId="0" fontId="1" fillId="0" borderId="10" xfId="0" applyFont="1" applyBorder="1">
      <alignment vertical="center"/>
    </xf>
    <xf numFmtId="0" fontId="1" fillId="0" borderId="15" xfId="0" applyFont="1" applyBorder="1" applyAlignment="1">
      <alignment horizontal="center" vertical="center"/>
    </xf>
    <xf numFmtId="0" fontId="1" fillId="0" borderId="16" xfId="0" applyFont="1" applyBorder="1" applyAlignment="1">
      <alignment horizontal="center" vertical="center" shrinkToFit="1"/>
    </xf>
    <xf numFmtId="0" fontId="1" fillId="0" borderId="41" xfId="0" applyFont="1" applyBorder="1">
      <alignment vertical="center"/>
    </xf>
    <xf numFmtId="0" fontId="4" fillId="0" borderId="42" xfId="0" applyFont="1" applyBorder="1" applyAlignment="1">
      <alignment vertical="top" wrapText="1"/>
    </xf>
    <xf numFmtId="0" fontId="4" fillId="0" borderId="11" xfId="0" applyFont="1" applyBorder="1" applyAlignment="1">
      <alignment vertical="top" wrapText="1"/>
    </xf>
    <xf numFmtId="0" fontId="1" fillId="0" borderId="34" xfId="0" applyFont="1" applyBorder="1" applyAlignment="1">
      <alignment horizontal="center" vertical="center"/>
    </xf>
    <xf numFmtId="0" fontId="1" fillId="0" borderId="30" xfId="0" applyFont="1" applyBorder="1" applyAlignment="1">
      <alignment horizontal="center" vertical="center"/>
    </xf>
    <xf numFmtId="0" fontId="1" fillId="0" borderId="15" xfId="0" applyFont="1" applyBorder="1">
      <alignment vertical="center"/>
    </xf>
    <xf numFmtId="0" fontId="1" fillId="0" borderId="5" xfId="0" applyFont="1" applyBorder="1">
      <alignment vertical="center"/>
    </xf>
    <xf numFmtId="0" fontId="12" fillId="0" borderId="0" xfId="0" applyFont="1">
      <alignment vertical="center"/>
    </xf>
    <xf numFmtId="0" fontId="1" fillId="0" borderId="48" xfId="0" applyFont="1" applyBorder="1">
      <alignment vertical="center"/>
    </xf>
    <xf numFmtId="0" fontId="1" fillId="0" borderId="51" xfId="0" applyFont="1" applyBorder="1" applyAlignment="1">
      <alignment horizontal="center" vertical="center"/>
    </xf>
    <xf numFmtId="0" fontId="3" fillId="0" borderId="51" xfId="0" applyFont="1" applyBorder="1" applyAlignment="1">
      <alignment horizontal="center" vertical="center"/>
    </xf>
    <xf numFmtId="0" fontId="1" fillId="0" borderId="1" xfId="0" applyFont="1" applyBorder="1" applyAlignment="1">
      <alignment horizontal="right" vertical="center"/>
    </xf>
    <xf numFmtId="0" fontId="1" fillId="0" borderId="31" xfId="0" applyFont="1" applyBorder="1" applyAlignment="1">
      <alignment horizontal="right" vertical="center"/>
    </xf>
    <xf numFmtId="0" fontId="1" fillId="0" borderId="37" xfId="0" applyFont="1" applyBorder="1" applyAlignment="1">
      <alignment horizontal="right" vertical="center"/>
    </xf>
    <xf numFmtId="0" fontId="1" fillId="0" borderId="15" xfId="0" applyFont="1" applyBorder="1" applyAlignment="1">
      <alignment horizontal="right" vertical="center"/>
    </xf>
    <xf numFmtId="0" fontId="1" fillId="0" borderId="18" xfId="0" applyFont="1" applyBorder="1" applyAlignment="1">
      <alignment horizontal="right" vertical="center"/>
    </xf>
    <xf numFmtId="0" fontId="1" fillId="0" borderId="52" xfId="0" applyFont="1" applyBorder="1" applyAlignment="1">
      <alignment horizontal="right" vertical="center"/>
    </xf>
    <xf numFmtId="0" fontId="1" fillId="0" borderId="37" xfId="0" applyFont="1" applyBorder="1" applyAlignment="1">
      <alignment horizontal="center" vertical="center"/>
    </xf>
    <xf numFmtId="0" fontId="1" fillId="0" borderId="19" xfId="0" applyFont="1" applyBorder="1" applyAlignment="1">
      <alignment horizontal="right" vertical="center"/>
    </xf>
    <xf numFmtId="0" fontId="1" fillId="0" borderId="51" xfId="0" applyFont="1" applyBorder="1" applyAlignment="1">
      <alignment horizontal="right" vertical="center"/>
    </xf>
    <xf numFmtId="0" fontId="3" fillId="0" borderId="1" xfId="0" applyFont="1" applyBorder="1">
      <alignment vertical="center"/>
    </xf>
    <xf numFmtId="0" fontId="1" fillId="0" borderId="18" xfId="0" applyFont="1" applyBorder="1">
      <alignment vertical="center"/>
    </xf>
    <xf numFmtId="0" fontId="1" fillId="0" borderId="53" xfId="0" applyFont="1" applyBorder="1">
      <alignment vertical="center"/>
    </xf>
    <xf numFmtId="0" fontId="1" fillId="0" borderId="54" xfId="0" applyFont="1" applyBorder="1">
      <alignment vertical="center"/>
    </xf>
    <xf numFmtId="0" fontId="1" fillId="0" borderId="17" xfId="0" applyFont="1" applyBorder="1">
      <alignment vertical="center"/>
    </xf>
    <xf numFmtId="0" fontId="1" fillId="0" borderId="7" xfId="0" applyFont="1" applyBorder="1" applyAlignment="1">
      <alignment horizontal="center" vertical="center"/>
    </xf>
    <xf numFmtId="0" fontId="1" fillId="0" borderId="7" xfId="0" applyFont="1" applyBorder="1">
      <alignment vertical="center"/>
    </xf>
    <xf numFmtId="0" fontId="1" fillId="0" borderId="6" xfId="0" applyFont="1" applyBorder="1">
      <alignment vertical="center"/>
    </xf>
    <xf numFmtId="0" fontId="1" fillId="0" borderId="34" xfId="0" applyFont="1" applyBorder="1">
      <alignment vertical="center"/>
    </xf>
    <xf numFmtId="3" fontId="1" fillId="0" borderId="5" xfId="0" applyNumberFormat="1" applyFont="1" applyBorder="1" applyAlignment="1">
      <alignment horizontal="right" vertical="center"/>
    </xf>
    <xf numFmtId="3" fontId="1" fillId="0" borderId="15" xfId="0" applyNumberFormat="1" applyFont="1" applyBorder="1" applyAlignment="1">
      <alignment horizontal="right" vertical="center"/>
    </xf>
    <xf numFmtId="3" fontId="1" fillId="0" borderId="24" xfId="0" applyNumberFormat="1" applyFont="1" applyBorder="1" applyAlignment="1">
      <alignment horizontal="right" vertical="center"/>
    </xf>
    <xf numFmtId="0" fontId="1" fillId="0" borderId="29" xfId="0" applyFont="1" applyBorder="1" applyAlignment="1">
      <alignment horizontal="center" vertical="center"/>
    </xf>
    <xf numFmtId="0" fontId="1" fillId="0" borderId="29" xfId="0" applyFont="1" applyBorder="1">
      <alignment vertical="center"/>
    </xf>
    <xf numFmtId="0" fontId="1" fillId="0" borderId="55" xfId="0" applyFont="1" applyBorder="1" applyAlignment="1">
      <alignment horizontal="center" vertical="center"/>
    </xf>
    <xf numFmtId="0" fontId="1" fillId="0" borderId="8" xfId="0" applyFont="1" applyBorder="1">
      <alignment vertical="center"/>
    </xf>
    <xf numFmtId="0" fontId="1" fillId="0" borderId="16" xfId="0" applyFont="1" applyBorder="1">
      <alignment vertical="center"/>
    </xf>
    <xf numFmtId="0" fontId="1" fillId="0" borderId="38" xfId="0" applyFont="1" applyBorder="1" applyAlignment="1">
      <alignment horizontal="distributed" vertical="center"/>
    </xf>
    <xf numFmtId="177" fontId="1" fillId="0" borderId="38" xfId="0" applyNumberFormat="1" applyFont="1" applyBorder="1" applyAlignment="1">
      <alignment horizontal="center" vertical="center"/>
    </xf>
    <xf numFmtId="176" fontId="10" fillId="0" borderId="38" xfId="0" applyNumberFormat="1" applyFont="1" applyBorder="1">
      <alignment vertical="center"/>
    </xf>
    <xf numFmtId="176" fontId="1" fillId="0" borderId="38" xfId="0" applyNumberFormat="1" applyFont="1" applyBorder="1" applyAlignment="1">
      <alignment horizontal="center" vertical="center"/>
    </xf>
    <xf numFmtId="176" fontId="1" fillId="0" borderId="38" xfId="0" applyNumberFormat="1" applyFont="1" applyBorder="1">
      <alignment vertical="center"/>
    </xf>
    <xf numFmtId="176" fontId="3" fillId="0" borderId="38" xfId="0" applyNumberFormat="1" applyFont="1" applyBorder="1" applyAlignment="1">
      <alignment horizontal="center" vertical="center"/>
    </xf>
    <xf numFmtId="0" fontId="8" fillId="0" borderId="38" xfId="0" applyFont="1" applyBorder="1" applyAlignment="1">
      <alignment horizontal="center" vertical="center"/>
    </xf>
    <xf numFmtId="0" fontId="8" fillId="0" borderId="0" xfId="0" applyFont="1">
      <alignment vertical="center"/>
    </xf>
    <xf numFmtId="0" fontId="1" fillId="0" borderId="32" xfId="0" applyFont="1" applyBorder="1" applyAlignment="1">
      <alignment vertical="center" shrinkToFit="1"/>
    </xf>
    <xf numFmtId="0" fontId="1" fillId="0" borderId="28" xfId="0" applyFont="1" applyBorder="1" applyAlignment="1">
      <alignment vertical="center" shrinkToFit="1"/>
    </xf>
    <xf numFmtId="0" fontId="14" fillId="0" borderId="38" xfId="0" applyFont="1" applyBorder="1">
      <alignment vertical="center"/>
    </xf>
    <xf numFmtId="0" fontId="15" fillId="0" borderId="38" xfId="0" applyFont="1" applyBorder="1">
      <alignment vertical="center"/>
    </xf>
    <xf numFmtId="0" fontId="4" fillId="0" borderId="0" xfId="0" applyFont="1">
      <alignment vertical="center"/>
    </xf>
    <xf numFmtId="176" fontId="16" fillId="0" borderId="15" xfId="0" applyNumberFormat="1" applyFont="1" applyBorder="1">
      <alignment vertical="center"/>
    </xf>
    <xf numFmtId="176" fontId="4" fillId="0" borderId="15" xfId="0" applyNumberFormat="1" applyFont="1" applyBorder="1">
      <alignment vertical="center"/>
    </xf>
    <xf numFmtId="0" fontId="4" fillId="0" borderId="16" xfId="0" applyFont="1" applyBorder="1" applyAlignment="1">
      <alignment horizontal="center"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center"/>
    </xf>
    <xf numFmtId="0" fontId="1" fillId="0" borderId="47" xfId="0" applyFont="1" applyBorder="1" applyAlignment="1">
      <alignment horizontal="left" vertical="center"/>
    </xf>
    <xf numFmtId="0" fontId="1" fillId="0" borderId="0" xfId="0" applyFont="1" applyAlignment="1">
      <alignment horizontal="left" vertical="center"/>
    </xf>
    <xf numFmtId="176" fontId="1" fillId="0" borderId="0" xfId="0" applyNumberFormat="1" applyFont="1" applyAlignment="1">
      <alignment horizontal="distributed" vertical="center"/>
    </xf>
    <xf numFmtId="0" fontId="7" fillId="0" borderId="0" xfId="0" applyFont="1" applyAlignment="1">
      <alignment horizontal="distributed" vertical="center" wrapText="1"/>
    </xf>
    <xf numFmtId="176" fontId="10" fillId="0" borderId="0" xfId="0" applyNumberFormat="1" applyFont="1" applyAlignment="1">
      <alignment horizontal="center" vertical="center"/>
    </xf>
    <xf numFmtId="0" fontId="1" fillId="2" borderId="5" xfId="0" applyFont="1" applyFill="1" applyBorder="1" applyAlignment="1">
      <alignment horizontal="distributed" vertical="center"/>
    </xf>
    <xf numFmtId="0" fontId="1" fillId="2" borderId="6" xfId="0" applyFont="1" applyFill="1" applyBorder="1" applyAlignment="1">
      <alignment horizontal="distributed" vertical="center"/>
    </xf>
    <xf numFmtId="0" fontId="1" fillId="2" borderId="7" xfId="0" applyFont="1" applyFill="1" applyBorder="1" applyAlignment="1">
      <alignment horizontal="distributed" vertical="center"/>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8" xfId="0" applyFont="1" applyFill="1" applyBorder="1" applyAlignment="1">
      <alignment horizontal="left" vertical="center"/>
    </xf>
    <xf numFmtId="0" fontId="3" fillId="2" borderId="6" xfId="0" applyFont="1" applyFill="1" applyBorder="1" applyAlignment="1">
      <alignment horizontal="distributed" vertical="center"/>
    </xf>
    <xf numFmtId="0" fontId="3" fillId="2" borderId="7" xfId="0" applyFont="1" applyFill="1" applyBorder="1" applyAlignment="1">
      <alignment horizontal="distributed"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2" borderId="15" xfId="0" applyFont="1" applyFill="1" applyBorder="1" applyAlignment="1">
      <alignment horizontal="distributed" vertical="center"/>
    </xf>
    <xf numFmtId="0" fontId="1" fillId="2" borderId="16" xfId="0" applyFont="1" applyFill="1" applyBorder="1" applyAlignment="1">
      <alignment horizontal="distributed" vertical="center"/>
    </xf>
    <xf numFmtId="0" fontId="1" fillId="2" borderId="17" xfId="0" applyFont="1" applyFill="1" applyBorder="1" applyAlignment="1">
      <alignment horizontal="distributed" vertical="center"/>
    </xf>
    <xf numFmtId="0" fontId="1" fillId="3" borderId="17" xfId="0" applyFont="1" applyFill="1" applyBorder="1" applyAlignment="1">
      <alignment horizontal="left" vertical="center"/>
    </xf>
    <xf numFmtId="0" fontId="1" fillId="2" borderId="36" xfId="0" applyFont="1" applyFill="1" applyBorder="1" applyAlignment="1">
      <alignment horizontal="distributed" vertical="center"/>
    </xf>
    <xf numFmtId="0" fontId="1" fillId="2" borderId="38" xfId="0" applyFont="1" applyFill="1" applyBorder="1" applyAlignment="1">
      <alignment horizontal="distributed"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2" fillId="0" borderId="0" xfId="0" applyFont="1" applyAlignment="1">
      <alignment horizontal="distributed" vertical="center"/>
    </xf>
    <xf numFmtId="0" fontId="1" fillId="3" borderId="15" xfId="0" applyFont="1" applyFill="1" applyBorder="1" applyAlignment="1">
      <alignment horizontal="left" vertical="center" shrinkToFit="1"/>
    </xf>
    <xf numFmtId="0" fontId="1" fillId="3" borderId="16" xfId="0" applyFont="1" applyFill="1" applyBorder="1" applyAlignment="1">
      <alignment horizontal="left" vertical="center" shrinkToFit="1"/>
    </xf>
    <xf numFmtId="0" fontId="1" fillId="3" borderId="17" xfId="0" applyFont="1" applyFill="1" applyBorder="1" applyAlignment="1">
      <alignment horizontal="left" vertical="center" shrinkToFit="1"/>
    </xf>
    <xf numFmtId="0" fontId="1" fillId="2" borderId="30" xfId="0" applyFont="1" applyFill="1" applyBorder="1" applyAlignment="1">
      <alignment horizontal="distributed" vertical="center"/>
    </xf>
    <xf numFmtId="0" fontId="1" fillId="2" borderId="22" xfId="0" applyFont="1" applyFill="1" applyBorder="1" applyAlignment="1">
      <alignment horizontal="distributed" vertical="center"/>
    </xf>
    <xf numFmtId="0" fontId="1" fillId="2" borderId="23" xfId="0" applyFont="1" applyFill="1" applyBorder="1" applyAlignment="1">
      <alignment horizontal="distributed"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17" xfId="0" applyFont="1" applyBorder="1" applyAlignment="1">
      <alignment horizontal="center" vertical="center"/>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7" fillId="2" borderId="3"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35" xfId="0" applyFont="1" applyFill="1" applyBorder="1" applyAlignment="1">
      <alignment horizontal="distributed" vertical="center"/>
    </xf>
    <xf numFmtId="0" fontId="3" fillId="2" borderId="26" xfId="0" applyFont="1" applyFill="1" applyBorder="1" applyAlignment="1">
      <alignment horizontal="distributed" vertical="center" shrinkToFit="1"/>
    </xf>
    <xf numFmtId="0" fontId="3" fillId="2" borderId="27" xfId="0" applyFont="1" applyFill="1" applyBorder="1" applyAlignment="1">
      <alignment horizontal="distributed" vertical="center" shrinkToFit="1"/>
    </xf>
    <xf numFmtId="0" fontId="9" fillId="0" borderId="29"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9"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20" xfId="0" applyFont="1" applyBorder="1" applyAlignment="1">
      <alignment horizontal="center" vertical="center" shrinkToFit="1"/>
    </xf>
    <xf numFmtId="0" fontId="3" fillId="2" borderId="3" xfId="0" applyFont="1" applyFill="1" applyBorder="1" applyAlignment="1">
      <alignment horizontal="distributed" vertical="center" shrinkToFit="1"/>
    </xf>
    <xf numFmtId="0" fontId="3" fillId="2" borderId="4" xfId="0" applyFont="1" applyFill="1" applyBorder="1" applyAlignment="1">
      <alignment horizontal="distributed" vertical="center" shrinkToFit="1"/>
    </xf>
    <xf numFmtId="0" fontId="1" fillId="2" borderId="37" xfId="0" applyFont="1" applyFill="1" applyBorder="1" applyAlignment="1">
      <alignment horizontal="distributed" vertical="center"/>
    </xf>
    <xf numFmtId="0" fontId="1" fillId="2" borderId="18" xfId="0" applyFont="1" applyFill="1" applyBorder="1" applyAlignment="1">
      <alignment horizontal="distributed" vertical="center"/>
    </xf>
    <xf numFmtId="0" fontId="1" fillId="2" borderId="19" xfId="0" applyFont="1" applyFill="1" applyBorder="1" applyAlignment="1">
      <alignment horizontal="distributed" vertical="center"/>
    </xf>
    <xf numFmtId="0" fontId="1" fillId="2" borderId="20" xfId="0" applyFont="1" applyFill="1" applyBorder="1" applyAlignment="1">
      <alignment horizontal="distributed" vertical="center"/>
    </xf>
    <xf numFmtId="0" fontId="1" fillId="2" borderId="15" xfId="0" applyFont="1" applyFill="1" applyBorder="1" applyAlignment="1">
      <alignment horizontal="distributed" vertical="center" shrinkToFit="1"/>
    </xf>
    <xf numFmtId="0" fontId="1" fillId="2" borderId="8" xfId="0" applyFont="1" applyFill="1" applyBorder="1" applyAlignment="1">
      <alignment horizontal="distributed" vertical="center" shrinkToFit="1"/>
    </xf>
    <xf numFmtId="0" fontId="1" fillId="2" borderId="24" xfId="0" applyFont="1" applyFill="1" applyBorder="1" applyAlignment="1">
      <alignment horizontal="distributed" vertical="center"/>
    </xf>
    <xf numFmtId="0" fontId="1" fillId="2" borderId="0" xfId="0" applyFont="1" applyFill="1" applyAlignment="1">
      <alignment horizontal="distributed" vertical="center"/>
    </xf>
    <xf numFmtId="0" fontId="1" fillId="2" borderId="25" xfId="0" applyFont="1" applyFill="1" applyBorder="1" applyAlignment="1">
      <alignment horizontal="distributed" vertical="center"/>
    </xf>
    <xf numFmtId="0" fontId="3" fillId="2" borderId="15" xfId="0" applyFont="1" applyFill="1" applyBorder="1" applyAlignment="1">
      <alignment horizontal="distributed" vertical="center" shrinkToFit="1"/>
    </xf>
    <xf numFmtId="0" fontId="3" fillId="2" borderId="8" xfId="0" applyFont="1" applyFill="1" applyBorder="1" applyAlignment="1">
      <alignment horizontal="distributed" vertical="center" shrinkToFit="1"/>
    </xf>
    <xf numFmtId="0" fontId="3" fillId="2" borderId="34" xfId="0" applyFont="1" applyFill="1" applyBorder="1" applyAlignment="1">
      <alignment horizontal="distributed" vertical="center" shrinkToFit="1"/>
    </xf>
    <xf numFmtId="0" fontId="7" fillId="2" borderId="34" xfId="0" applyFont="1" applyFill="1" applyBorder="1" applyAlignment="1">
      <alignment horizontal="distributed" vertical="center" wrapText="1" shrinkToFit="1"/>
    </xf>
    <xf numFmtId="0" fontId="7" fillId="2" borderId="8" xfId="0" applyFont="1" applyFill="1" applyBorder="1" applyAlignment="1">
      <alignment horizontal="distributed" vertical="center" shrinkToFit="1"/>
    </xf>
    <xf numFmtId="0" fontId="4" fillId="2" borderId="34" xfId="0" applyFont="1" applyFill="1" applyBorder="1" applyAlignment="1">
      <alignment horizontal="center" vertical="center" wrapText="1" shrinkToFit="1"/>
    </xf>
    <xf numFmtId="0" fontId="4" fillId="2" borderId="8" xfId="0" applyFont="1" applyFill="1" applyBorder="1" applyAlignment="1">
      <alignment horizontal="center" vertical="center" shrinkToFit="1"/>
    </xf>
    <xf numFmtId="0" fontId="1" fillId="2" borderId="3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176" fontId="1" fillId="2" borderId="34" xfId="0" applyNumberFormat="1" applyFont="1" applyFill="1" applyBorder="1" applyAlignment="1">
      <alignment horizontal="center" vertical="center"/>
    </xf>
    <xf numFmtId="176" fontId="1" fillId="2" borderId="17"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176" fontId="3" fillId="2" borderId="17" xfId="0" applyNumberFormat="1" applyFont="1" applyFill="1" applyBorder="1" applyAlignment="1">
      <alignment horizontal="center" vertical="center"/>
    </xf>
    <xf numFmtId="177" fontId="1" fillId="0" borderId="16" xfId="0" applyNumberFormat="1" applyFont="1" applyBorder="1" applyAlignment="1">
      <alignment horizontal="center" vertical="center"/>
    </xf>
    <xf numFmtId="0" fontId="7" fillId="0" borderId="0" xfId="0" applyFont="1" applyAlignment="1">
      <alignment horizontal="left" wrapText="1"/>
    </xf>
    <xf numFmtId="0" fontId="7" fillId="0" borderId="16" xfId="0" applyFont="1" applyBorder="1" applyAlignment="1">
      <alignment horizontal="left"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176" fontId="4" fillId="2" borderId="34" xfId="0" applyNumberFormat="1" applyFont="1" applyFill="1" applyBorder="1" applyAlignment="1">
      <alignment horizontal="center" vertical="center"/>
    </xf>
    <xf numFmtId="176" fontId="4" fillId="2" borderId="17" xfId="0" applyNumberFormat="1" applyFont="1" applyFill="1" applyBorder="1" applyAlignment="1">
      <alignment horizontal="center" vertical="center"/>
    </xf>
    <xf numFmtId="0" fontId="7" fillId="0" borderId="0" xfId="0" applyFont="1" applyAlignment="1">
      <alignment horizontal="center" vertical="center"/>
    </xf>
    <xf numFmtId="0" fontId="1" fillId="3" borderId="36" xfId="0" applyFont="1" applyFill="1" applyBorder="1" applyAlignment="1">
      <alignment horizontal="left" vertical="center"/>
    </xf>
    <xf numFmtId="0" fontId="1" fillId="3" borderId="38" xfId="0" applyFont="1" applyFill="1" applyBorder="1" applyAlignment="1">
      <alignment horizontal="left" vertical="center"/>
    </xf>
    <xf numFmtId="0" fontId="1" fillId="3" borderId="37" xfId="0" applyFont="1" applyFill="1" applyBorder="1" applyAlignment="1">
      <alignment horizontal="left" vertical="center"/>
    </xf>
    <xf numFmtId="0" fontId="1" fillId="2" borderId="34" xfId="0" applyFont="1" applyFill="1" applyBorder="1" applyAlignment="1">
      <alignment horizontal="distributed" vertical="center"/>
    </xf>
    <xf numFmtId="0" fontId="1" fillId="2" borderId="34" xfId="0" applyFont="1" applyFill="1" applyBorder="1" applyAlignment="1">
      <alignment horizontal="distributed" vertical="center" shrinkToFit="1"/>
    </xf>
    <xf numFmtId="0" fontId="1" fillId="2" borderId="16" xfId="0" applyFont="1" applyFill="1" applyBorder="1" applyAlignment="1">
      <alignment horizontal="distributed" vertical="center" shrinkToFit="1"/>
    </xf>
    <xf numFmtId="0" fontId="1" fillId="0" borderId="15" xfId="0" applyFont="1" applyBorder="1" applyAlignment="1">
      <alignment horizontal="center" vertical="center" shrinkToFit="1"/>
    </xf>
    <xf numFmtId="0" fontId="1" fillId="2" borderId="15" xfId="0" applyFont="1" applyFill="1" applyBorder="1" applyAlignment="1">
      <alignment horizontal="center" vertical="center"/>
    </xf>
    <xf numFmtId="0" fontId="1" fillId="3" borderId="16"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15"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46" xfId="0" applyFont="1" applyFill="1" applyBorder="1" applyAlignment="1">
      <alignment horizontal="center" vertical="center"/>
    </xf>
    <xf numFmtId="0" fontId="3" fillId="0" borderId="19" xfId="0" applyFont="1" applyBorder="1" applyAlignment="1">
      <alignment horizontal="center" vertical="center" shrinkToFi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 fillId="3" borderId="1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4" fillId="2" borderId="15" xfId="0" applyFont="1" applyFill="1" applyBorder="1" applyAlignment="1">
      <alignment horizontal="distributed" vertical="center"/>
    </xf>
    <xf numFmtId="0" fontId="4" fillId="2" borderId="16" xfId="0" applyFont="1" applyFill="1" applyBorder="1" applyAlignment="1">
      <alignment horizontal="distributed" vertical="center"/>
    </xf>
    <xf numFmtId="0" fontId="4" fillId="2" borderId="17" xfId="0" applyFont="1" applyFill="1" applyBorder="1" applyAlignment="1">
      <alignment horizontal="distributed" vertical="center"/>
    </xf>
    <xf numFmtId="177" fontId="4" fillId="0" borderId="16" xfId="0" applyNumberFormat="1" applyFont="1" applyBorder="1" applyAlignment="1">
      <alignment horizontal="center" vertical="center"/>
    </xf>
    <xf numFmtId="0" fontId="7" fillId="0" borderId="16" xfId="0" applyFont="1" applyBorder="1" applyAlignment="1">
      <alignment horizontal="left" vertical="center" wrapText="1"/>
    </xf>
    <xf numFmtId="178" fontId="1" fillId="0" borderId="18" xfId="0" applyNumberFormat="1" applyFont="1" applyBorder="1" applyAlignment="1">
      <alignment horizontal="center" vertical="center"/>
    </xf>
    <xf numFmtId="178" fontId="1" fillId="0" borderId="21" xfId="0" applyNumberFormat="1" applyFont="1" applyBorder="1" applyAlignment="1">
      <alignment horizontal="center" vertical="center"/>
    </xf>
    <xf numFmtId="178" fontId="1" fillId="0" borderId="15" xfId="0" applyNumberFormat="1" applyFont="1" applyBorder="1" applyAlignment="1">
      <alignment horizontal="center" vertical="center"/>
    </xf>
    <xf numFmtId="178" fontId="1" fillId="0" borderId="8" xfId="0" applyNumberFormat="1"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13" fillId="0" borderId="17" xfId="0" applyFont="1" applyBorder="1" applyAlignment="1">
      <alignment horizontal="right" vertical="center"/>
    </xf>
    <xf numFmtId="0" fontId="0" fillId="0" borderId="16" xfId="0" applyBorder="1" applyAlignment="1">
      <alignment horizontal="center" vertical="center"/>
    </xf>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1" fillId="0" borderId="36" xfId="0" applyFont="1" applyBorder="1" applyAlignment="1">
      <alignment horizontal="distributed" vertical="center"/>
    </xf>
    <xf numFmtId="0" fontId="1" fillId="0" borderId="38" xfId="0" applyFont="1" applyBorder="1" applyAlignment="1">
      <alignment horizontal="distributed"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47" xfId="0" applyFont="1" applyBorder="1" applyAlignment="1">
      <alignment horizontal="center" vertical="center"/>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4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7620</xdr:colOff>
      <xdr:row>11</xdr:row>
      <xdr:rowOff>7620</xdr:rowOff>
    </xdr:from>
    <xdr:to>
      <xdr:col>6</xdr:col>
      <xdr:colOff>17145</xdr:colOff>
      <xdr:row>12</xdr:row>
      <xdr:rowOff>7620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242060" y="2689860"/>
          <a:ext cx="771525" cy="28194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82550</xdr:colOff>
          <xdr:row>22</xdr:row>
          <xdr:rowOff>25400</xdr:rowOff>
        </xdr:from>
        <xdr:to>
          <xdr:col>4</xdr:col>
          <xdr:colOff>336550</xdr:colOff>
          <xdr:row>22</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6350</xdr:rowOff>
        </xdr:from>
        <xdr:to>
          <xdr:col>7</xdr:col>
          <xdr:colOff>330200</xdr:colOff>
          <xdr:row>22</xdr:row>
          <xdr:rowOff>273050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202565</xdr:colOff>
      <xdr:row>27</xdr:row>
      <xdr:rowOff>161925</xdr:rowOff>
    </xdr:from>
    <xdr:to>
      <xdr:col>15</xdr:col>
      <xdr:colOff>352425</xdr:colOff>
      <xdr:row>28</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36290" y="6524625"/>
          <a:ext cx="2445385" cy="257175"/>
        </a:xfrm>
        <a:prstGeom prst="rect">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1"/>
            <a:t>※</a:t>
          </a:r>
          <a:r>
            <a:rPr kumimoji="1" lang="ja-JP" altLang="en-US" sz="800" b="1"/>
            <a:t>必ず事前にアレルギー情報をご確認ください。</a:t>
          </a:r>
        </a:p>
      </xdr:txBody>
    </xdr:sp>
    <xdr:clientData/>
  </xdr:twoCellAnchor>
  <xdr:twoCellAnchor>
    <xdr:from>
      <xdr:col>13</xdr:col>
      <xdr:colOff>142875</xdr:colOff>
      <xdr:row>17</xdr:row>
      <xdr:rowOff>6985</xdr:rowOff>
    </xdr:from>
    <xdr:to>
      <xdr:col>17</xdr:col>
      <xdr:colOff>321945</xdr:colOff>
      <xdr:row>17</xdr:row>
      <xdr:rowOff>275590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19650" y="4236085"/>
          <a:ext cx="1703070" cy="268605"/>
        </a:xfrm>
        <a:prstGeom prst="rect">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1"/>
            <a:t>※</a:t>
          </a:r>
          <a:r>
            <a:rPr kumimoji="1" lang="ja-JP" altLang="en-US" sz="800" b="1"/>
            <a:t>利用時間をご記入ください。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76200</xdr:colOff>
          <xdr:row>25</xdr:row>
          <xdr:rowOff>6350</xdr:rowOff>
        </xdr:from>
        <xdr:to>
          <xdr:col>13</xdr:col>
          <xdr:colOff>330200</xdr:colOff>
          <xdr:row>26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6350</xdr:rowOff>
        </xdr:from>
        <xdr:to>
          <xdr:col>16</xdr:col>
          <xdr:colOff>330200</xdr:colOff>
          <xdr:row>26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29</xdr:row>
          <xdr:rowOff>31750</xdr:rowOff>
        </xdr:from>
        <xdr:to>
          <xdr:col>4</xdr:col>
          <xdr:colOff>311150</xdr:colOff>
          <xdr:row>30</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29</xdr:row>
          <xdr:rowOff>31750</xdr:rowOff>
        </xdr:from>
        <xdr:to>
          <xdr:col>12</xdr:col>
          <xdr:colOff>311150</xdr:colOff>
          <xdr:row>30</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30</xdr:row>
          <xdr:rowOff>31750</xdr:rowOff>
        </xdr:from>
        <xdr:to>
          <xdr:col>4</xdr:col>
          <xdr:colOff>311150</xdr:colOff>
          <xdr:row>31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31750</xdr:rowOff>
        </xdr:from>
        <xdr:to>
          <xdr:col>8</xdr:col>
          <xdr:colOff>317500</xdr:colOff>
          <xdr:row>31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30</xdr:row>
          <xdr:rowOff>31750</xdr:rowOff>
        </xdr:from>
        <xdr:to>
          <xdr:col>4</xdr:col>
          <xdr:colOff>317500</xdr:colOff>
          <xdr:row>31</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31750</xdr:rowOff>
        </xdr:from>
        <xdr:to>
          <xdr:col>8</xdr:col>
          <xdr:colOff>317500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7620</xdr:colOff>
      <xdr:row>11</xdr:row>
      <xdr:rowOff>7620</xdr:rowOff>
    </xdr:from>
    <xdr:to>
      <xdr:col>6</xdr:col>
      <xdr:colOff>17145</xdr:colOff>
      <xdr:row>12</xdr:row>
      <xdr:rowOff>7620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106170" y="2185670"/>
          <a:ext cx="682625" cy="23495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82550</xdr:colOff>
          <xdr:row>22</xdr:row>
          <xdr:rowOff>25400</xdr:rowOff>
        </xdr:from>
        <xdr:to>
          <xdr:col>4</xdr:col>
          <xdr:colOff>336550</xdr:colOff>
          <xdr:row>22</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6350</xdr:rowOff>
        </xdr:from>
        <xdr:to>
          <xdr:col>7</xdr:col>
          <xdr:colOff>330200</xdr:colOff>
          <xdr:row>22</xdr:row>
          <xdr:rowOff>273050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30</xdr:row>
          <xdr:rowOff>31750</xdr:rowOff>
        </xdr:from>
        <xdr:to>
          <xdr:col>4</xdr:col>
          <xdr:colOff>317500</xdr:colOff>
          <xdr:row>31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6350</xdr:rowOff>
        </xdr:from>
        <xdr:to>
          <xdr:col>13</xdr:col>
          <xdr:colOff>330200</xdr:colOff>
          <xdr:row>25</xdr:row>
          <xdr:rowOff>273050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6350</xdr:rowOff>
        </xdr:from>
        <xdr:to>
          <xdr:col>16</xdr:col>
          <xdr:colOff>330200</xdr:colOff>
          <xdr:row>25</xdr:row>
          <xdr:rowOff>273050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29</xdr:row>
          <xdr:rowOff>31750</xdr:rowOff>
        </xdr:from>
        <xdr:to>
          <xdr:col>4</xdr:col>
          <xdr:colOff>317500</xdr:colOff>
          <xdr:row>30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29</xdr:row>
          <xdr:rowOff>31750</xdr:rowOff>
        </xdr:from>
        <xdr:to>
          <xdr:col>12</xdr:col>
          <xdr:colOff>317500</xdr:colOff>
          <xdr:row>30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31750</xdr:rowOff>
        </xdr:from>
        <xdr:to>
          <xdr:col>8</xdr:col>
          <xdr:colOff>317500</xdr:colOff>
          <xdr:row>31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xdr:colOff>
          <xdr:row>23</xdr:row>
          <xdr:rowOff>25400</xdr:rowOff>
        </xdr:from>
        <xdr:to>
          <xdr:col>4</xdr:col>
          <xdr:colOff>336550</xdr:colOff>
          <xdr:row>23</xdr:row>
          <xdr:rowOff>266700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6350</xdr:rowOff>
        </xdr:from>
        <xdr:to>
          <xdr:col>7</xdr:col>
          <xdr:colOff>330200</xdr:colOff>
          <xdr:row>23</xdr:row>
          <xdr:rowOff>273050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82550</xdr:colOff>
          <xdr:row>23</xdr:row>
          <xdr:rowOff>25400</xdr:rowOff>
        </xdr:from>
        <xdr:to>
          <xdr:col>13</xdr:col>
          <xdr:colOff>336550</xdr:colOff>
          <xdr:row>23</xdr:row>
          <xdr:rowOff>266700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23</xdr:row>
          <xdr:rowOff>6350</xdr:rowOff>
        </xdr:from>
        <xdr:to>
          <xdr:col>16</xdr:col>
          <xdr:colOff>330200</xdr:colOff>
          <xdr:row>23</xdr:row>
          <xdr:rowOff>273050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DEC0-8485-497D-95AE-1CB21D750296}">
  <sheetPr>
    <tabColor rgb="FFFFC000"/>
  </sheetPr>
  <dimension ref="A1:U52"/>
  <sheetViews>
    <sheetView view="pageBreakPreview" zoomScaleNormal="100" zoomScaleSheetLayoutView="100" workbookViewId="0"/>
  </sheetViews>
  <sheetFormatPr defaultColWidth="4.4140625" defaultRowHeight="18.75" customHeight="1" x14ac:dyDescent="0.55000000000000004"/>
  <cols>
    <col min="1" max="1" width="1.1640625" style="1" customWidth="1"/>
    <col min="2" max="11" width="5" style="1" customWidth="1"/>
    <col min="12" max="12" width="5.08203125" style="1" customWidth="1"/>
    <col min="13" max="19" width="5" style="1" customWidth="1"/>
    <col min="20" max="20" width="1.1640625" style="1" customWidth="1"/>
    <col min="21" max="16384" width="4.4140625" style="1"/>
  </cols>
  <sheetData>
    <row r="1" spans="2:19" ht="22.25" customHeight="1" x14ac:dyDescent="0.55000000000000004">
      <c r="B1" s="137" t="s">
        <v>28</v>
      </c>
      <c r="C1" s="137"/>
      <c r="D1" s="137"/>
      <c r="E1" s="137"/>
      <c r="F1" s="137"/>
      <c r="G1" s="137"/>
      <c r="H1" s="137"/>
      <c r="I1" s="137"/>
      <c r="J1" s="137"/>
      <c r="K1" s="137"/>
      <c r="L1" s="137"/>
      <c r="M1" s="137"/>
      <c r="N1" s="137"/>
      <c r="O1" s="137"/>
      <c r="P1" s="137"/>
      <c r="Q1" s="137"/>
      <c r="R1" s="137"/>
      <c r="S1" s="137"/>
    </row>
    <row r="2" spans="2:19" ht="6.65" customHeight="1" x14ac:dyDescent="0.55000000000000004">
      <c r="B2" s="18"/>
      <c r="C2" s="18"/>
      <c r="D2" s="18"/>
      <c r="E2" s="18"/>
      <c r="F2" s="18"/>
      <c r="G2" s="18"/>
      <c r="H2" s="18"/>
      <c r="I2" s="18"/>
      <c r="J2" s="18"/>
      <c r="K2" s="18"/>
      <c r="L2" s="18"/>
      <c r="M2" s="18"/>
      <c r="N2" s="18"/>
      <c r="O2" s="18"/>
      <c r="P2" s="18"/>
      <c r="Q2" s="18"/>
      <c r="R2" s="18"/>
      <c r="S2" s="18"/>
    </row>
    <row r="3" spans="2:19" ht="22.25" customHeight="1" x14ac:dyDescent="0.55000000000000004">
      <c r="K3" s="128" t="s">
        <v>65</v>
      </c>
      <c r="L3" s="130"/>
      <c r="M3" s="17" t="s">
        <v>3</v>
      </c>
      <c r="N3" s="55">
        <v>5</v>
      </c>
      <c r="O3" s="17" t="s">
        <v>2</v>
      </c>
      <c r="P3" s="55">
        <v>4</v>
      </c>
      <c r="Q3" s="17" t="s">
        <v>1</v>
      </c>
      <c r="R3" s="55">
        <v>1</v>
      </c>
      <c r="S3" s="9" t="s">
        <v>0</v>
      </c>
    </row>
    <row r="4" spans="2:19" ht="6" customHeight="1" x14ac:dyDescent="0.55000000000000004">
      <c r="B4" s="8"/>
    </row>
    <row r="5" spans="2:19" ht="21.65" customHeight="1" x14ac:dyDescent="0.55000000000000004">
      <c r="B5" s="118" t="s">
        <v>40</v>
      </c>
      <c r="C5" s="119"/>
      <c r="D5" s="120"/>
      <c r="E5" s="138" t="s">
        <v>12</v>
      </c>
      <c r="F5" s="139"/>
      <c r="G5" s="139"/>
      <c r="H5" s="139"/>
      <c r="I5" s="139"/>
      <c r="J5" s="140"/>
      <c r="K5" s="118" t="s">
        <v>42</v>
      </c>
      <c r="L5" s="119"/>
      <c r="M5" s="120"/>
      <c r="N5" s="134" t="s">
        <v>110</v>
      </c>
      <c r="O5" s="135"/>
      <c r="P5" s="135"/>
      <c r="Q5" s="135"/>
      <c r="R5" s="135"/>
      <c r="S5" s="136"/>
    </row>
    <row r="6" spans="2:19" ht="22.25" customHeight="1" x14ac:dyDescent="0.55000000000000004">
      <c r="B6" s="118" t="s">
        <v>41</v>
      </c>
      <c r="C6" s="119"/>
      <c r="D6" s="120"/>
      <c r="E6" s="121" t="s">
        <v>12</v>
      </c>
      <c r="F6" s="122"/>
      <c r="G6" s="122"/>
      <c r="H6" s="122"/>
      <c r="I6" s="122"/>
      <c r="J6" s="123"/>
      <c r="K6" s="118" t="s">
        <v>43</v>
      </c>
      <c r="L6" s="124"/>
      <c r="M6" s="125"/>
      <c r="N6" s="126" t="s">
        <v>110</v>
      </c>
      <c r="O6" s="126"/>
      <c r="P6" s="126"/>
      <c r="Q6" s="126"/>
      <c r="R6" s="126"/>
      <c r="S6" s="127"/>
    </row>
    <row r="7" spans="2:19" ht="22.25" customHeight="1" x14ac:dyDescent="0.55000000000000004">
      <c r="B7" s="128" t="s">
        <v>29</v>
      </c>
      <c r="C7" s="129"/>
      <c r="D7" s="130"/>
      <c r="E7" s="121" t="s">
        <v>111</v>
      </c>
      <c r="F7" s="122"/>
      <c r="G7" s="122"/>
      <c r="H7" s="122"/>
      <c r="I7" s="122"/>
      <c r="J7" s="131"/>
      <c r="K7" s="132" t="s">
        <v>68</v>
      </c>
      <c r="L7" s="133"/>
      <c r="M7" s="133"/>
      <c r="N7" s="134" t="s">
        <v>112</v>
      </c>
      <c r="O7" s="135"/>
      <c r="P7" s="135"/>
      <c r="Q7" s="135"/>
      <c r="R7" s="135"/>
      <c r="S7" s="136"/>
    </row>
    <row r="8" spans="2:19" ht="22.25" customHeight="1" x14ac:dyDescent="0.55000000000000004">
      <c r="B8" s="141" t="s">
        <v>24</v>
      </c>
      <c r="C8" s="142"/>
      <c r="D8" s="143"/>
      <c r="E8" s="152" t="s">
        <v>113</v>
      </c>
      <c r="F8" s="153"/>
      <c r="G8" s="153"/>
      <c r="H8" s="154" t="s">
        <v>114</v>
      </c>
      <c r="I8" s="154"/>
      <c r="J8" s="154"/>
      <c r="K8" s="154"/>
      <c r="L8" s="154"/>
      <c r="M8" s="154"/>
      <c r="N8" s="154"/>
      <c r="O8" s="154"/>
      <c r="P8" s="154"/>
      <c r="Q8" s="154"/>
      <c r="R8" s="154"/>
      <c r="S8" s="155"/>
    </row>
    <row r="9" spans="2:19" ht="21.65" customHeight="1" x14ac:dyDescent="0.55000000000000004">
      <c r="B9" s="141" t="s">
        <v>4</v>
      </c>
      <c r="C9" s="142"/>
      <c r="D9" s="143"/>
      <c r="E9" s="156" t="s">
        <v>38</v>
      </c>
      <c r="F9" s="157"/>
      <c r="G9" s="158" t="s">
        <v>115</v>
      </c>
      <c r="H9" s="158"/>
      <c r="I9" s="158"/>
      <c r="J9" s="158"/>
      <c r="K9" s="158"/>
      <c r="L9" s="156" t="s">
        <v>39</v>
      </c>
      <c r="M9" s="157"/>
      <c r="N9" s="158" t="s">
        <v>116</v>
      </c>
      <c r="O9" s="158"/>
      <c r="P9" s="158"/>
      <c r="Q9" s="158"/>
      <c r="R9" s="158"/>
      <c r="S9" s="159"/>
    </row>
    <row r="10" spans="2:19" ht="22.25" customHeight="1" x14ac:dyDescent="0.55000000000000004">
      <c r="B10" s="141" t="s">
        <v>5</v>
      </c>
      <c r="C10" s="142"/>
      <c r="D10" s="143"/>
      <c r="E10" s="144"/>
      <c r="F10" s="145"/>
      <c r="G10" s="145"/>
      <c r="H10" s="145"/>
      <c r="I10" s="145"/>
      <c r="J10" s="145"/>
      <c r="K10" s="145"/>
      <c r="L10" s="145"/>
      <c r="M10" s="145"/>
      <c r="N10" s="145"/>
      <c r="O10" s="145"/>
      <c r="P10" s="145"/>
      <c r="Q10" s="145"/>
      <c r="R10" s="145"/>
      <c r="S10" s="146"/>
    </row>
    <row r="11" spans="2:19" ht="22.25" customHeight="1" x14ac:dyDescent="0.55000000000000004">
      <c r="B11" s="141" t="s">
        <v>48</v>
      </c>
      <c r="C11" s="142"/>
      <c r="D11" s="143"/>
      <c r="E11" s="147" t="s">
        <v>117</v>
      </c>
      <c r="F11" s="148"/>
      <c r="G11" s="148"/>
      <c r="H11" s="148"/>
      <c r="I11" s="148"/>
      <c r="J11" s="148"/>
      <c r="K11" s="149"/>
      <c r="L11" s="22" t="s">
        <v>37</v>
      </c>
      <c r="M11" s="150" t="s">
        <v>118</v>
      </c>
      <c r="N11" s="148"/>
      <c r="O11" s="148"/>
      <c r="P11" s="148"/>
      <c r="Q11" s="148"/>
      <c r="R11" s="148"/>
      <c r="S11" s="151"/>
    </row>
    <row r="12" spans="2:19" ht="22.25" customHeight="1" x14ac:dyDescent="0.2">
      <c r="B12" s="179" t="s">
        <v>59</v>
      </c>
      <c r="C12" s="180"/>
      <c r="D12" s="181"/>
      <c r="E12" s="19" t="s">
        <v>22</v>
      </c>
      <c r="F12" s="36" t="s">
        <v>23</v>
      </c>
      <c r="G12" s="182" t="s">
        <v>19</v>
      </c>
      <c r="H12" s="183"/>
      <c r="I12" s="184" t="s">
        <v>20</v>
      </c>
      <c r="J12" s="183"/>
      <c r="K12" s="185" t="s">
        <v>108</v>
      </c>
      <c r="L12" s="186"/>
      <c r="M12" s="187" t="s">
        <v>44</v>
      </c>
      <c r="N12" s="188"/>
      <c r="O12" s="187" t="s">
        <v>45</v>
      </c>
      <c r="P12" s="188"/>
      <c r="Q12" s="189" t="s">
        <v>47</v>
      </c>
      <c r="R12" s="190"/>
      <c r="S12" s="191"/>
    </row>
    <row r="13" spans="2:19" ht="22.25" customHeight="1" x14ac:dyDescent="0.55000000000000004">
      <c r="B13" s="179"/>
      <c r="C13" s="180"/>
      <c r="D13" s="181"/>
      <c r="E13" s="163" t="s">
        <v>61</v>
      </c>
      <c r="F13" s="164"/>
      <c r="G13" s="37">
        <v>5</v>
      </c>
      <c r="H13" s="26" t="s">
        <v>46</v>
      </c>
      <c r="I13" s="101">
        <v>5</v>
      </c>
      <c r="J13" s="26" t="s">
        <v>46</v>
      </c>
      <c r="K13" s="101">
        <v>5</v>
      </c>
      <c r="L13" s="26" t="s">
        <v>46</v>
      </c>
      <c r="M13" s="101">
        <v>5</v>
      </c>
      <c r="N13" s="26" t="s">
        <v>46</v>
      </c>
      <c r="O13" s="101">
        <v>5</v>
      </c>
      <c r="P13" s="26" t="s">
        <v>46</v>
      </c>
      <c r="Q13" s="165">
        <v>50</v>
      </c>
      <c r="R13" s="166"/>
      <c r="S13" s="169" t="s">
        <v>46</v>
      </c>
    </row>
    <row r="14" spans="2:19" ht="22.25" customHeight="1" x14ac:dyDescent="0.55000000000000004">
      <c r="B14" s="174"/>
      <c r="C14" s="175"/>
      <c r="D14" s="176"/>
      <c r="E14" s="171" t="s">
        <v>62</v>
      </c>
      <c r="F14" s="172"/>
      <c r="G14" s="38">
        <v>5</v>
      </c>
      <c r="H14" s="27" t="s">
        <v>46</v>
      </c>
      <c r="I14" s="102">
        <v>5</v>
      </c>
      <c r="J14" s="27" t="s">
        <v>46</v>
      </c>
      <c r="K14" s="102">
        <v>5</v>
      </c>
      <c r="L14" s="27" t="s">
        <v>46</v>
      </c>
      <c r="M14" s="102">
        <v>5</v>
      </c>
      <c r="N14" s="27" t="s">
        <v>46</v>
      </c>
      <c r="O14" s="102">
        <v>5</v>
      </c>
      <c r="P14" s="27" t="s">
        <v>46</v>
      </c>
      <c r="Q14" s="167"/>
      <c r="R14" s="168"/>
      <c r="S14" s="170"/>
    </row>
    <row r="15" spans="2:19" ht="6.65" customHeight="1" x14ac:dyDescent="0.55000000000000004"/>
    <row r="16" spans="2:19" ht="22.25" customHeight="1" x14ac:dyDescent="0.55000000000000004">
      <c r="B16" s="132" t="s">
        <v>6</v>
      </c>
      <c r="C16" s="133"/>
      <c r="D16" s="173"/>
      <c r="E16" s="177" t="s">
        <v>3</v>
      </c>
      <c r="F16" s="178"/>
      <c r="G16" s="150">
        <v>5</v>
      </c>
      <c r="H16" s="148"/>
      <c r="I16" s="17" t="s">
        <v>2</v>
      </c>
      <c r="J16" s="17">
        <v>4</v>
      </c>
      <c r="K16" s="17" t="s">
        <v>105</v>
      </c>
      <c r="L16" s="17">
        <v>1</v>
      </c>
      <c r="M16" s="17" t="s">
        <v>0</v>
      </c>
      <c r="N16" s="148" t="s">
        <v>33</v>
      </c>
      <c r="O16" s="148"/>
      <c r="P16" s="92">
        <v>4</v>
      </c>
      <c r="Q16" s="17" t="s">
        <v>106</v>
      </c>
      <c r="R16" s="92">
        <v>3</v>
      </c>
      <c r="S16" s="9" t="s">
        <v>0</v>
      </c>
    </row>
    <row r="17" spans="2:19" ht="22.25" customHeight="1" x14ac:dyDescent="0.55000000000000004">
      <c r="B17" s="174"/>
      <c r="C17" s="175"/>
      <c r="D17" s="176"/>
      <c r="E17" s="54">
        <v>4</v>
      </c>
      <c r="F17" s="17" t="s">
        <v>34</v>
      </c>
      <c r="G17" s="9">
        <v>1</v>
      </c>
      <c r="H17" s="17">
        <v>4</v>
      </c>
      <c r="I17" s="17" t="s">
        <v>34</v>
      </c>
      <c r="J17" s="9">
        <v>2</v>
      </c>
      <c r="K17" s="17">
        <v>4</v>
      </c>
      <c r="L17" s="17" t="s">
        <v>34</v>
      </c>
      <c r="M17" s="9">
        <v>3</v>
      </c>
      <c r="N17" s="17"/>
      <c r="O17" s="17" t="s">
        <v>34</v>
      </c>
      <c r="P17" s="9"/>
      <c r="Q17" s="17"/>
      <c r="R17" s="17" t="s">
        <v>34</v>
      </c>
      <c r="S17" s="9"/>
    </row>
    <row r="18" spans="2:19" ht="22.25" customHeight="1" x14ac:dyDescent="0.55000000000000004">
      <c r="B18" s="160" t="s">
        <v>49</v>
      </c>
      <c r="C18" s="161"/>
      <c r="D18" s="162"/>
      <c r="E18" s="54">
        <v>13</v>
      </c>
      <c r="F18" s="20" t="s">
        <v>33</v>
      </c>
      <c r="G18" s="9">
        <v>18</v>
      </c>
      <c r="H18" s="17">
        <v>8</v>
      </c>
      <c r="I18" s="20" t="s">
        <v>33</v>
      </c>
      <c r="J18" s="9">
        <v>18</v>
      </c>
      <c r="K18" s="17">
        <v>8</v>
      </c>
      <c r="L18" s="20" t="s">
        <v>33</v>
      </c>
      <c r="M18" s="9">
        <v>13</v>
      </c>
      <c r="N18" s="17"/>
      <c r="O18" s="20" t="s">
        <v>33</v>
      </c>
      <c r="P18" s="9"/>
      <c r="Q18" s="17"/>
      <c r="R18" s="20" t="s">
        <v>33</v>
      </c>
      <c r="S18" s="9"/>
    </row>
    <row r="19" spans="2:19" ht="22.25" customHeight="1" x14ac:dyDescent="0.55000000000000004">
      <c r="B19" s="160" t="s">
        <v>30</v>
      </c>
      <c r="C19" s="161"/>
      <c r="D19" s="162"/>
      <c r="E19" s="54"/>
      <c r="F19" s="20" t="s">
        <v>33</v>
      </c>
      <c r="G19" s="9"/>
      <c r="H19" s="17"/>
      <c r="I19" s="20" t="s">
        <v>33</v>
      </c>
      <c r="J19" s="9"/>
      <c r="K19" s="17"/>
      <c r="L19" s="20" t="s">
        <v>33</v>
      </c>
      <c r="M19" s="9"/>
      <c r="N19" s="17"/>
      <c r="O19" s="20" t="s">
        <v>33</v>
      </c>
      <c r="P19" s="9"/>
      <c r="Q19" s="17"/>
      <c r="R19" s="20" t="s">
        <v>33</v>
      </c>
      <c r="S19" s="13"/>
    </row>
    <row r="20" spans="2:19" ht="22.25" customHeight="1" x14ac:dyDescent="0.55000000000000004">
      <c r="B20" s="160" t="s">
        <v>31</v>
      </c>
      <c r="C20" s="161"/>
      <c r="D20" s="162"/>
      <c r="E20" s="54"/>
      <c r="F20" s="20" t="s">
        <v>33</v>
      </c>
      <c r="G20" s="9"/>
      <c r="H20" s="17"/>
      <c r="I20" s="20" t="s">
        <v>33</v>
      </c>
      <c r="J20" s="9"/>
      <c r="K20" s="17"/>
      <c r="L20" s="20" t="s">
        <v>33</v>
      </c>
      <c r="M20" s="9"/>
      <c r="N20" s="17"/>
      <c r="O20" s="20" t="s">
        <v>33</v>
      </c>
      <c r="P20" s="9"/>
      <c r="Q20" s="17"/>
      <c r="R20" s="20" t="s">
        <v>33</v>
      </c>
      <c r="S20" s="9"/>
    </row>
    <row r="21" spans="2:19" ht="22.25" customHeight="1" x14ac:dyDescent="0.55000000000000004">
      <c r="B21" s="128" t="s">
        <v>64</v>
      </c>
      <c r="C21" s="129"/>
      <c r="D21" s="130"/>
      <c r="E21" s="147">
        <v>50</v>
      </c>
      <c r="F21" s="148"/>
      <c r="G21" s="48" t="s">
        <v>46</v>
      </c>
      <c r="H21" s="147">
        <v>45</v>
      </c>
      <c r="I21" s="148"/>
      <c r="J21" s="31" t="s">
        <v>9</v>
      </c>
      <c r="K21" s="147">
        <v>45</v>
      </c>
      <c r="L21" s="148"/>
      <c r="M21" s="31" t="s">
        <v>9</v>
      </c>
      <c r="N21" s="147"/>
      <c r="O21" s="148"/>
      <c r="P21" s="31" t="s">
        <v>9</v>
      </c>
      <c r="Q21" s="147"/>
      <c r="R21" s="148"/>
      <c r="S21" s="31" t="s">
        <v>9</v>
      </c>
    </row>
    <row r="22" spans="2:19" ht="7.25" customHeight="1" x14ac:dyDescent="0.55000000000000004">
      <c r="B22" s="47"/>
      <c r="C22" s="47"/>
      <c r="D22" s="47"/>
      <c r="E22" s="17"/>
      <c r="F22" s="17"/>
      <c r="G22" s="50"/>
      <c r="H22" s="17"/>
      <c r="I22" s="17"/>
      <c r="J22" s="30"/>
      <c r="K22" s="17"/>
      <c r="L22" s="17"/>
      <c r="M22" s="31"/>
      <c r="N22" s="17"/>
      <c r="O22" s="17"/>
      <c r="P22" s="30"/>
      <c r="Q22" s="17"/>
      <c r="R22" s="17"/>
      <c r="S22" s="30"/>
    </row>
    <row r="23" spans="2:19" ht="22.25" customHeight="1" x14ac:dyDescent="0.55000000000000004">
      <c r="B23" s="128" t="s">
        <v>32</v>
      </c>
      <c r="C23" s="129"/>
      <c r="D23" s="130"/>
      <c r="E23" s="33"/>
      <c r="F23" s="192" t="s">
        <v>26</v>
      </c>
      <c r="G23" s="193"/>
      <c r="H23" s="25"/>
      <c r="I23" s="194" t="s">
        <v>27</v>
      </c>
      <c r="J23" s="195"/>
      <c r="K23" s="128" t="s">
        <v>60</v>
      </c>
      <c r="L23" s="129"/>
      <c r="M23" s="130"/>
      <c r="N23" s="32">
        <v>3</v>
      </c>
      <c r="O23" s="30" t="s">
        <v>35</v>
      </c>
      <c r="P23" s="17" t="s">
        <v>11</v>
      </c>
      <c r="Q23" s="196">
        <f>N23*880</f>
        <v>2640</v>
      </c>
      <c r="R23" s="196"/>
      <c r="S23" s="31" t="s">
        <v>52</v>
      </c>
    </row>
    <row r="24" spans="2:19" ht="3" customHeight="1" x14ac:dyDescent="0.55000000000000004">
      <c r="B24" s="93"/>
      <c r="C24" s="93"/>
      <c r="D24" s="93"/>
      <c r="E24" s="95"/>
      <c r="F24" s="96"/>
      <c r="G24" s="96"/>
      <c r="H24" s="97"/>
      <c r="I24" s="98"/>
      <c r="J24" s="98"/>
      <c r="K24" s="93"/>
      <c r="L24" s="93"/>
      <c r="M24" s="93"/>
      <c r="N24" s="99"/>
      <c r="O24" s="51"/>
      <c r="P24" s="49"/>
      <c r="Q24" s="94"/>
      <c r="R24" s="94"/>
      <c r="S24" s="51"/>
    </row>
    <row r="25" spans="2:19" ht="22.25" customHeight="1" x14ac:dyDescent="0.15">
      <c r="B25" s="197" t="s">
        <v>107</v>
      </c>
      <c r="C25" s="197"/>
      <c r="D25" s="197"/>
      <c r="E25" s="197"/>
      <c r="F25" s="197"/>
      <c r="G25" s="197"/>
      <c r="H25" s="197"/>
      <c r="I25" s="197"/>
      <c r="J25" s="197"/>
      <c r="K25" s="197" t="s">
        <v>128</v>
      </c>
      <c r="L25" s="197"/>
      <c r="M25" s="197"/>
      <c r="N25" s="197"/>
      <c r="O25" s="197"/>
      <c r="P25" s="197"/>
      <c r="Q25" s="197"/>
      <c r="R25" s="197"/>
      <c r="S25" s="197"/>
    </row>
    <row r="26" spans="2:19" s="105" customFormat="1" ht="22.25" customHeight="1" x14ac:dyDescent="0.55000000000000004">
      <c r="B26" s="199" t="s">
        <v>126</v>
      </c>
      <c r="C26" s="200"/>
      <c r="D26" s="200"/>
      <c r="E26" s="200"/>
      <c r="F26" s="200"/>
      <c r="G26" s="200"/>
      <c r="H26" s="200"/>
      <c r="I26" s="200"/>
      <c r="J26" s="200"/>
      <c r="K26" s="200"/>
      <c r="L26" s="200"/>
      <c r="M26" s="201"/>
      <c r="N26" s="106"/>
      <c r="O26" s="202" t="s">
        <v>123</v>
      </c>
      <c r="P26" s="203"/>
      <c r="Q26" s="107"/>
      <c r="R26" s="202" t="s">
        <v>124</v>
      </c>
      <c r="S26" s="203"/>
    </row>
    <row r="27" spans="2:19" ht="15" customHeight="1" x14ac:dyDescent="0.55000000000000004">
      <c r="B27" s="198" t="s">
        <v>125</v>
      </c>
      <c r="C27" s="198"/>
      <c r="D27" s="198"/>
      <c r="E27" s="198"/>
      <c r="F27" s="198"/>
      <c r="G27" s="198"/>
      <c r="H27" s="198"/>
      <c r="I27" s="198"/>
      <c r="J27" s="198"/>
      <c r="K27" s="198"/>
      <c r="L27" s="198"/>
      <c r="M27" s="198"/>
      <c r="N27" s="198"/>
      <c r="O27" s="198"/>
      <c r="P27" s="198"/>
      <c r="Q27" s="198"/>
      <c r="R27" s="198"/>
      <c r="S27" s="198"/>
    </row>
    <row r="28" spans="2:19" ht="22.25" customHeight="1" x14ac:dyDescent="0.55000000000000004">
      <c r="B28" s="128" t="s">
        <v>55</v>
      </c>
      <c r="C28" s="129"/>
      <c r="D28" s="130"/>
      <c r="E28" s="54">
        <v>4</v>
      </c>
      <c r="F28" s="17" t="s">
        <v>34</v>
      </c>
      <c r="G28" s="14">
        <v>2</v>
      </c>
      <c r="H28" s="17"/>
      <c r="I28" s="17" t="s">
        <v>34</v>
      </c>
      <c r="J28" s="14"/>
      <c r="K28" s="17"/>
      <c r="L28" s="17" t="s">
        <v>34</v>
      </c>
      <c r="M28" s="14"/>
      <c r="N28" s="17"/>
      <c r="O28" s="17" t="s">
        <v>34</v>
      </c>
      <c r="P28" s="14"/>
      <c r="Q28" s="17"/>
      <c r="R28" s="17" t="s">
        <v>34</v>
      </c>
      <c r="S28" s="9"/>
    </row>
    <row r="29" spans="2:19" ht="22.25" customHeight="1" x14ac:dyDescent="0.55000000000000004">
      <c r="B29" s="128" t="s">
        <v>56</v>
      </c>
      <c r="C29" s="129"/>
      <c r="D29" s="130"/>
      <c r="E29" s="147">
        <v>50</v>
      </c>
      <c r="F29" s="148"/>
      <c r="G29" s="28" t="s">
        <v>35</v>
      </c>
      <c r="H29" s="148"/>
      <c r="I29" s="148"/>
      <c r="J29" s="28" t="s">
        <v>35</v>
      </c>
      <c r="K29" s="148"/>
      <c r="L29" s="148"/>
      <c r="M29" s="28" t="s">
        <v>35</v>
      </c>
      <c r="N29" s="148"/>
      <c r="O29" s="148"/>
      <c r="P29" s="28" t="s">
        <v>35</v>
      </c>
      <c r="Q29" s="148"/>
      <c r="R29" s="148"/>
      <c r="S29" s="29" t="s">
        <v>35</v>
      </c>
    </row>
    <row r="30" spans="2:19" ht="22.25" customHeight="1" x14ac:dyDescent="0.55000000000000004">
      <c r="B30" s="128" t="s">
        <v>69</v>
      </c>
      <c r="C30" s="129"/>
      <c r="D30" s="130"/>
      <c r="E30" s="62"/>
      <c r="F30" s="129" t="s">
        <v>137</v>
      </c>
      <c r="G30" s="129"/>
      <c r="H30" s="129"/>
      <c r="I30" s="129"/>
      <c r="J30" s="129"/>
      <c r="K30" s="129"/>
      <c r="L30" s="61"/>
      <c r="M30" s="62"/>
      <c r="N30" s="208" t="s">
        <v>138</v>
      </c>
      <c r="O30" s="129"/>
      <c r="P30" s="129"/>
      <c r="Q30" s="129"/>
      <c r="R30" s="129"/>
      <c r="S30" s="130"/>
    </row>
    <row r="31" spans="2:19" ht="22.25" customHeight="1" x14ac:dyDescent="0.55000000000000004">
      <c r="B31" s="128" t="s">
        <v>129</v>
      </c>
      <c r="C31" s="129"/>
      <c r="D31" s="130"/>
      <c r="E31" s="62"/>
      <c r="F31" s="209" t="s">
        <v>130</v>
      </c>
      <c r="G31" s="210"/>
      <c r="H31" s="210"/>
      <c r="I31" s="62"/>
      <c r="J31" s="209" t="s">
        <v>131</v>
      </c>
      <c r="K31" s="210"/>
      <c r="L31" s="210"/>
      <c r="M31" s="177" t="s">
        <v>132</v>
      </c>
      <c r="N31" s="210"/>
      <c r="O31" s="211"/>
      <c r="P31" s="158"/>
      <c r="Q31" s="158"/>
      <c r="R31" s="158"/>
      <c r="S31" s="159"/>
    </row>
    <row r="32" spans="2:19" ht="3" customHeight="1" x14ac:dyDescent="0.55000000000000004">
      <c r="B32" s="4"/>
      <c r="C32" s="4"/>
      <c r="D32" s="4"/>
      <c r="E32" s="2"/>
      <c r="F32" s="2"/>
      <c r="G32" s="39"/>
      <c r="H32" s="2"/>
      <c r="I32" s="2"/>
      <c r="J32" s="39"/>
      <c r="K32" s="2"/>
      <c r="L32" s="2"/>
      <c r="M32" s="39"/>
      <c r="N32" s="2"/>
      <c r="O32" s="2"/>
      <c r="P32" s="39"/>
      <c r="Q32" s="2"/>
      <c r="R32" s="2"/>
      <c r="S32" s="39"/>
    </row>
    <row r="33" spans="1:21" ht="6" customHeight="1" x14ac:dyDescent="0.55000000000000004">
      <c r="B33" s="4"/>
      <c r="C33" s="42"/>
      <c r="D33" s="42"/>
      <c r="E33" s="43"/>
      <c r="F33" s="43"/>
      <c r="G33" s="6"/>
      <c r="H33" s="6"/>
      <c r="I33" s="204" t="s">
        <v>63</v>
      </c>
      <c r="J33" s="204"/>
      <c r="K33" s="204"/>
      <c r="L33" s="204"/>
      <c r="M33" s="11"/>
      <c r="N33" s="45"/>
      <c r="O33" s="43"/>
      <c r="P33" s="40"/>
      <c r="Q33" s="43"/>
      <c r="R33" s="43"/>
      <c r="S33" s="40"/>
      <c r="T33" s="6"/>
    </row>
    <row r="34" spans="1:21" ht="6.65" customHeight="1" x14ac:dyDescent="0.55000000000000004">
      <c r="A34" s="21"/>
      <c r="B34" s="46"/>
      <c r="C34" s="4"/>
      <c r="D34" s="4"/>
      <c r="E34" s="2"/>
      <c r="F34" s="2"/>
      <c r="G34" s="11"/>
      <c r="H34" s="11"/>
      <c r="I34" s="204"/>
      <c r="J34" s="204"/>
      <c r="K34" s="204"/>
      <c r="L34" s="204"/>
      <c r="M34" s="15"/>
      <c r="N34" s="15"/>
      <c r="O34" s="2"/>
      <c r="P34" s="39"/>
      <c r="Q34" s="2"/>
      <c r="R34" s="2"/>
      <c r="S34" s="39"/>
    </row>
    <row r="35" spans="1:21" ht="3" customHeight="1" x14ac:dyDescent="0.55000000000000004">
      <c r="B35" s="4"/>
      <c r="C35" s="4"/>
      <c r="D35" s="4"/>
      <c r="E35" s="2"/>
      <c r="F35" s="2"/>
      <c r="G35" s="11"/>
      <c r="H35" s="11"/>
      <c r="I35" s="44"/>
      <c r="J35" s="44"/>
      <c r="K35" s="44"/>
      <c r="L35" s="44"/>
      <c r="M35" s="11"/>
      <c r="N35" s="11"/>
      <c r="O35" s="2"/>
      <c r="P35" s="39"/>
      <c r="Q35" s="2"/>
      <c r="R35" s="2"/>
      <c r="S35" s="39"/>
    </row>
    <row r="36" spans="1:21" ht="22.25" customHeight="1" x14ac:dyDescent="0.55000000000000004">
      <c r="B36" s="132" t="s">
        <v>7</v>
      </c>
      <c r="C36" s="133"/>
      <c r="D36" s="173"/>
      <c r="E36" s="205" t="s">
        <v>119</v>
      </c>
      <c r="F36" s="206"/>
      <c r="G36" s="206"/>
      <c r="H36" s="206"/>
      <c r="I36" s="206"/>
      <c r="J36" s="206"/>
      <c r="K36" s="206"/>
      <c r="L36" s="206"/>
      <c r="M36" s="206"/>
      <c r="N36" s="206"/>
      <c r="O36" s="206"/>
      <c r="P36" s="206"/>
      <c r="Q36" s="206"/>
      <c r="R36" s="206"/>
      <c r="S36" s="207"/>
      <c r="U36" s="2"/>
    </row>
    <row r="37" spans="1:21" ht="22.25" customHeight="1" x14ac:dyDescent="0.55000000000000004">
      <c r="A37" s="41"/>
      <c r="B37" s="128" t="s">
        <v>58</v>
      </c>
      <c r="C37" s="129"/>
      <c r="D37" s="130"/>
      <c r="E37" s="23">
        <v>4</v>
      </c>
      <c r="F37" s="23" t="s">
        <v>34</v>
      </c>
      <c r="G37" s="23">
        <v>1</v>
      </c>
      <c r="H37" s="23" t="s">
        <v>33</v>
      </c>
      <c r="I37" s="23">
        <v>4</v>
      </c>
      <c r="J37" s="23" t="s">
        <v>34</v>
      </c>
      <c r="K37" s="23">
        <v>3</v>
      </c>
      <c r="L37" s="212" t="s">
        <v>21</v>
      </c>
      <c r="M37" s="191"/>
      <c r="N37" s="213">
        <v>2</v>
      </c>
      <c r="O37" s="213"/>
      <c r="P37" s="34" t="s">
        <v>8</v>
      </c>
      <c r="Q37" s="213">
        <v>3</v>
      </c>
      <c r="R37" s="213"/>
      <c r="S37" s="35" t="s">
        <v>0</v>
      </c>
      <c r="U37" s="2"/>
    </row>
    <row r="38" spans="1:21" ht="22.25" customHeight="1" x14ac:dyDescent="0.55000000000000004">
      <c r="A38" s="41"/>
      <c r="B38" s="212" t="s">
        <v>53</v>
      </c>
      <c r="C38" s="190"/>
      <c r="D38" s="191"/>
      <c r="E38" s="225">
        <v>50</v>
      </c>
      <c r="F38" s="213"/>
      <c r="G38" s="213"/>
      <c r="H38" s="213"/>
      <c r="I38" s="213"/>
      <c r="J38" s="213"/>
      <c r="K38" s="35" t="s">
        <v>9</v>
      </c>
      <c r="L38" s="226" t="s">
        <v>120</v>
      </c>
      <c r="M38" s="227"/>
      <c r="N38" s="213">
        <v>150</v>
      </c>
      <c r="O38" s="213"/>
      <c r="P38" s="213"/>
      <c r="Q38" s="213"/>
      <c r="R38" s="213"/>
      <c r="S38" s="35" t="s">
        <v>9</v>
      </c>
      <c r="U38" s="2"/>
    </row>
    <row r="39" spans="1:21" ht="6.65" customHeight="1" x14ac:dyDescent="0.55000000000000004">
      <c r="B39" s="2"/>
      <c r="C39" s="2"/>
      <c r="D39" s="2"/>
      <c r="E39" s="2"/>
      <c r="F39" s="2"/>
      <c r="G39" s="49"/>
      <c r="H39" s="49"/>
      <c r="I39" s="2"/>
      <c r="J39" s="49"/>
      <c r="K39" s="51"/>
      <c r="L39" s="44"/>
      <c r="M39" s="44"/>
      <c r="N39" s="2"/>
      <c r="O39" s="2"/>
      <c r="P39" s="2"/>
      <c r="Q39" s="2"/>
      <c r="R39" s="49"/>
      <c r="S39" s="39"/>
      <c r="U39" s="2"/>
    </row>
    <row r="40" spans="1:21" ht="3.65" customHeight="1" thickBot="1" x14ac:dyDescent="0.6">
      <c r="B40" s="24"/>
      <c r="C40" s="24"/>
      <c r="D40" s="24"/>
      <c r="E40" s="24"/>
      <c r="F40" s="24"/>
      <c r="G40" s="24"/>
      <c r="H40" s="24"/>
      <c r="I40" s="24"/>
      <c r="J40" s="24"/>
      <c r="K40" s="24"/>
      <c r="L40" s="24"/>
      <c r="M40" s="24"/>
      <c r="N40" s="24"/>
      <c r="O40" s="24"/>
      <c r="P40" s="24"/>
      <c r="Q40" s="24"/>
      <c r="R40" s="24"/>
      <c r="S40" s="24"/>
      <c r="T40" s="24"/>
      <c r="U40" s="24"/>
    </row>
    <row r="41" spans="1:21" s="112" customFormat="1" ht="13.75" customHeight="1" thickBot="1" x14ac:dyDescent="0.6">
      <c r="A41" s="219" t="s">
        <v>122</v>
      </c>
      <c r="B41" s="220"/>
      <c r="C41" s="220"/>
      <c r="D41" s="220"/>
      <c r="E41" s="220"/>
      <c r="F41" s="220"/>
      <c r="G41" s="220"/>
      <c r="H41" s="220"/>
      <c r="I41" s="220"/>
      <c r="J41" s="220"/>
      <c r="K41" s="220"/>
      <c r="L41" s="220"/>
      <c r="M41" s="220"/>
      <c r="N41" s="220"/>
      <c r="O41" s="220"/>
      <c r="P41" s="220"/>
      <c r="Q41" s="220"/>
      <c r="R41" s="220"/>
      <c r="S41" s="220"/>
      <c r="T41" s="221"/>
      <c r="U41" s="111"/>
    </row>
    <row r="42" spans="1:21" ht="7.75" customHeight="1" x14ac:dyDescent="0.55000000000000004">
      <c r="B42" s="24"/>
      <c r="C42" s="24"/>
      <c r="D42" s="24"/>
      <c r="E42" s="24"/>
      <c r="F42" s="24"/>
      <c r="G42" s="24"/>
      <c r="H42" s="24"/>
      <c r="I42" s="24"/>
      <c r="J42" s="24"/>
      <c r="K42" s="24"/>
      <c r="L42" s="24"/>
      <c r="M42" s="24"/>
      <c r="N42" s="24"/>
      <c r="O42" s="24"/>
      <c r="P42" s="24"/>
      <c r="Q42" s="24"/>
      <c r="R42" s="24"/>
      <c r="S42" s="24"/>
      <c r="T42" s="24"/>
      <c r="U42" s="24"/>
    </row>
    <row r="43" spans="1:21" ht="7.75" customHeight="1" x14ac:dyDescent="0.55000000000000004">
      <c r="A43" s="56"/>
      <c r="B43" s="52"/>
      <c r="C43" s="52"/>
      <c r="D43" s="52"/>
      <c r="E43" s="52"/>
      <c r="F43" s="52"/>
      <c r="G43" s="52"/>
      <c r="H43" s="52"/>
      <c r="I43" s="52"/>
      <c r="J43" s="52"/>
      <c r="K43" s="52"/>
      <c r="L43" s="52"/>
      <c r="M43" s="52"/>
      <c r="N43" s="52"/>
      <c r="O43" s="52"/>
      <c r="P43" s="52"/>
      <c r="Q43" s="52"/>
      <c r="R43" s="52"/>
      <c r="S43" s="52"/>
      <c r="T43" s="57"/>
      <c r="U43" s="24"/>
    </row>
    <row r="44" spans="1:21" ht="13.25" customHeight="1" x14ac:dyDescent="0.55000000000000004">
      <c r="A44" s="53"/>
      <c r="B44" s="147" t="s">
        <v>66</v>
      </c>
      <c r="C44" s="151"/>
      <c r="D44" s="24"/>
      <c r="E44" s="24"/>
      <c r="F44" s="24"/>
      <c r="G44" s="24"/>
      <c r="H44" s="24"/>
      <c r="I44" s="24"/>
      <c r="J44" s="24"/>
      <c r="K44" s="24"/>
      <c r="L44" s="24"/>
      <c r="M44" s="24"/>
      <c r="N44" s="147" t="s">
        <v>67</v>
      </c>
      <c r="O44" s="151"/>
      <c r="P44" s="24"/>
      <c r="Q44" s="24"/>
      <c r="R44" s="24"/>
      <c r="S44" s="24"/>
      <c r="T44" s="58"/>
      <c r="U44" s="24"/>
    </row>
    <row r="45" spans="1:21" s="11" customFormat="1" ht="13.5" customHeight="1" x14ac:dyDescent="0.55000000000000004">
      <c r="A45" s="10"/>
      <c r="B45" s="222" t="s">
        <v>12</v>
      </c>
      <c r="C45" s="222"/>
      <c r="D45" s="222"/>
      <c r="E45" s="222"/>
      <c r="G45" s="11" t="s">
        <v>15</v>
      </c>
      <c r="N45" s="11" t="s">
        <v>57</v>
      </c>
      <c r="T45" s="12"/>
    </row>
    <row r="46" spans="1:21" s="11" customFormat="1" ht="13.5" customHeight="1" x14ac:dyDescent="0.55000000000000004">
      <c r="A46" s="10"/>
      <c r="B46" s="223" t="s">
        <v>13</v>
      </c>
      <c r="C46" s="224"/>
      <c r="D46" s="218" t="s">
        <v>14</v>
      </c>
      <c r="E46" s="218"/>
      <c r="G46" s="223" t="s">
        <v>16</v>
      </c>
      <c r="H46" s="224"/>
      <c r="I46" s="223" t="s">
        <v>17</v>
      </c>
      <c r="J46" s="224"/>
      <c r="K46" s="218" t="s">
        <v>18</v>
      </c>
      <c r="L46" s="218"/>
      <c r="N46" s="147" t="s">
        <v>4</v>
      </c>
      <c r="O46" s="151"/>
      <c r="T46" s="12"/>
    </row>
    <row r="47" spans="1:21" s="11" customFormat="1" ht="13.5" customHeight="1" x14ac:dyDescent="0.55000000000000004">
      <c r="A47" s="10"/>
      <c r="B47" s="214"/>
      <c r="C47" s="215"/>
      <c r="D47" s="218"/>
      <c r="E47" s="218"/>
      <c r="G47" s="214"/>
      <c r="H47" s="215"/>
      <c r="I47" s="214"/>
      <c r="J47" s="215"/>
      <c r="K47" s="218"/>
      <c r="L47" s="218"/>
      <c r="N47" s="11" t="s">
        <v>50</v>
      </c>
      <c r="T47" s="12"/>
    </row>
    <row r="48" spans="1:21" s="11" customFormat="1" ht="13.5" customHeight="1" x14ac:dyDescent="0.55000000000000004">
      <c r="A48" s="10"/>
      <c r="B48" s="216"/>
      <c r="C48" s="217"/>
      <c r="D48" s="218"/>
      <c r="E48" s="218"/>
      <c r="G48" s="216"/>
      <c r="H48" s="217"/>
      <c r="I48" s="216"/>
      <c r="J48" s="217"/>
      <c r="K48" s="218"/>
      <c r="L48" s="218"/>
      <c r="N48" s="11" t="s">
        <v>51</v>
      </c>
      <c r="T48" s="12"/>
    </row>
    <row r="49" spans="1:20" ht="6.65" customHeight="1" x14ac:dyDescent="0.55000000000000004">
      <c r="A49" s="5"/>
      <c r="B49" s="6"/>
      <c r="C49" s="6"/>
      <c r="D49" s="6"/>
      <c r="E49" s="16"/>
      <c r="F49" s="6"/>
      <c r="G49" s="6"/>
      <c r="H49" s="6"/>
      <c r="I49" s="16"/>
      <c r="J49" s="6"/>
      <c r="K49" s="16"/>
      <c r="L49" s="6"/>
      <c r="M49" s="6"/>
      <c r="N49" s="6"/>
      <c r="O49" s="6"/>
      <c r="P49" s="6"/>
      <c r="Q49" s="6"/>
      <c r="R49" s="6"/>
      <c r="S49" s="6"/>
      <c r="T49" s="7"/>
    </row>
    <row r="50" spans="1:20" ht="9" customHeight="1" x14ac:dyDescent="0.55000000000000004">
      <c r="A50" s="21"/>
      <c r="B50" s="21"/>
      <c r="C50" s="21"/>
      <c r="D50" s="21"/>
      <c r="F50" s="21"/>
      <c r="G50" s="21"/>
      <c r="H50" s="21"/>
      <c r="J50" s="21"/>
      <c r="L50" s="21"/>
      <c r="M50" s="21"/>
      <c r="N50" s="21"/>
      <c r="O50" s="21"/>
      <c r="P50" s="21"/>
      <c r="Q50" s="21"/>
      <c r="S50" s="21"/>
    </row>
    <row r="51" spans="1:20" ht="15" customHeight="1" x14ac:dyDescent="0.55000000000000004"/>
    <row r="52" spans="1:20" ht="15" customHeight="1" x14ac:dyDescent="0.55000000000000004"/>
  </sheetData>
  <sheetProtection formatCells="0" formatColumns="0" formatRows="0" insertColumns="0" insertRows="0" insertHyperlinks="0" deleteColumns="0" deleteRows="0" sort="0" autoFilter="0" pivotTables="0"/>
  <mergeCells count="103">
    <mergeCell ref="B37:D37"/>
    <mergeCell ref="L37:M37"/>
    <mergeCell ref="N37:O37"/>
    <mergeCell ref="Q37:R37"/>
    <mergeCell ref="B38:D38"/>
    <mergeCell ref="B47:C48"/>
    <mergeCell ref="D47:E48"/>
    <mergeCell ref="G47:H48"/>
    <mergeCell ref="I47:J48"/>
    <mergeCell ref="K47:L48"/>
    <mergeCell ref="A41:T41"/>
    <mergeCell ref="B44:C44"/>
    <mergeCell ref="N44:O44"/>
    <mergeCell ref="B45:E45"/>
    <mergeCell ref="B46:C46"/>
    <mergeCell ref="D46:E46"/>
    <mergeCell ref="G46:H46"/>
    <mergeCell ref="I46:J46"/>
    <mergeCell ref="K46:L46"/>
    <mergeCell ref="N46:O46"/>
    <mergeCell ref="E38:J38"/>
    <mergeCell ref="L38:M38"/>
    <mergeCell ref="N38:R38"/>
    <mergeCell ref="B31:D31"/>
    <mergeCell ref="I33:L34"/>
    <mergeCell ref="B36:D36"/>
    <mergeCell ref="E36:S36"/>
    <mergeCell ref="B30:D30"/>
    <mergeCell ref="F30:K30"/>
    <mergeCell ref="N30:S30"/>
    <mergeCell ref="F31:H31"/>
    <mergeCell ref="J31:L31"/>
    <mergeCell ref="M31:N31"/>
    <mergeCell ref="O31:S31"/>
    <mergeCell ref="B25:J25"/>
    <mergeCell ref="K25:S25"/>
    <mergeCell ref="B28:D28"/>
    <mergeCell ref="B29:D29"/>
    <mergeCell ref="E29:F29"/>
    <mergeCell ref="H29:I29"/>
    <mergeCell ref="K29:L29"/>
    <mergeCell ref="N29:O29"/>
    <mergeCell ref="Q29:R29"/>
    <mergeCell ref="B27:S27"/>
    <mergeCell ref="B26:M26"/>
    <mergeCell ref="O26:P26"/>
    <mergeCell ref="R26:S26"/>
    <mergeCell ref="K21:L21"/>
    <mergeCell ref="Q21:R21"/>
    <mergeCell ref="B23:D23"/>
    <mergeCell ref="F23:G23"/>
    <mergeCell ref="I23:J23"/>
    <mergeCell ref="K23:M23"/>
    <mergeCell ref="Q23:R23"/>
    <mergeCell ref="N21:O21"/>
    <mergeCell ref="B20:D20"/>
    <mergeCell ref="B21:D21"/>
    <mergeCell ref="E21:F21"/>
    <mergeCell ref="H21:I21"/>
    <mergeCell ref="B19:D19"/>
    <mergeCell ref="E13:F13"/>
    <mergeCell ref="Q13:R14"/>
    <mergeCell ref="S13:S14"/>
    <mergeCell ref="E14:F14"/>
    <mergeCell ref="B18:D18"/>
    <mergeCell ref="B16:D17"/>
    <mergeCell ref="E16:F16"/>
    <mergeCell ref="G16:H16"/>
    <mergeCell ref="N16:O16"/>
    <mergeCell ref="B12:D14"/>
    <mergeCell ref="G12:H12"/>
    <mergeCell ref="I12:J12"/>
    <mergeCell ref="K12:L12"/>
    <mergeCell ref="M12:N12"/>
    <mergeCell ref="O12:P12"/>
    <mergeCell ref="Q12:S12"/>
    <mergeCell ref="B10:D10"/>
    <mergeCell ref="E10:S10"/>
    <mergeCell ref="B11:D11"/>
    <mergeCell ref="E11:K11"/>
    <mergeCell ref="M11:S11"/>
    <mergeCell ref="B8:D8"/>
    <mergeCell ref="E8:G8"/>
    <mergeCell ref="H8:S8"/>
    <mergeCell ref="B9:D9"/>
    <mergeCell ref="E9:F9"/>
    <mergeCell ref="G9:K9"/>
    <mergeCell ref="L9:M9"/>
    <mergeCell ref="N9:S9"/>
    <mergeCell ref="B6:D6"/>
    <mergeCell ref="E6:J6"/>
    <mergeCell ref="K6:M6"/>
    <mergeCell ref="N6:S6"/>
    <mergeCell ref="B7:D7"/>
    <mergeCell ref="E7:J7"/>
    <mergeCell ref="K7:M7"/>
    <mergeCell ref="N7:S7"/>
    <mergeCell ref="B1:S1"/>
    <mergeCell ref="K3:L3"/>
    <mergeCell ref="B5:D5"/>
    <mergeCell ref="E5:J5"/>
    <mergeCell ref="K5:M5"/>
    <mergeCell ref="N5:S5"/>
  </mergeCells>
  <phoneticPr fontId="2"/>
  <printOptions horizontalCentered="1" verticalCentered="1"/>
  <pageMargins left="0" right="0" top="0" bottom="0"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82550</xdr:colOff>
                    <xdr:row>22</xdr:row>
                    <xdr:rowOff>25400</xdr:rowOff>
                  </from>
                  <to>
                    <xdr:col>4</xdr:col>
                    <xdr:colOff>336550</xdr:colOff>
                    <xdr:row>22</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76200</xdr:colOff>
                    <xdr:row>22</xdr:row>
                    <xdr:rowOff>6350</xdr:rowOff>
                  </from>
                  <to>
                    <xdr:col>7</xdr:col>
                    <xdr:colOff>330200</xdr:colOff>
                    <xdr:row>22</xdr:row>
                    <xdr:rowOff>273050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13</xdr:col>
                    <xdr:colOff>76200</xdr:colOff>
                    <xdr:row>25</xdr:row>
                    <xdr:rowOff>6350</xdr:rowOff>
                  </from>
                  <to>
                    <xdr:col>13</xdr:col>
                    <xdr:colOff>330200</xdr:colOff>
                    <xdr:row>26</xdr:row>
                    <xdr:rowOff>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16</xdr:col>
                    <xdr:colOff>76200</xdr:colOff>
                    <xdr:row>25</xdr:row>
                    <xdr:rowOff>6350</xdr:rowOff>
                  </from>
                  <to>
                    <xdr:col>16</xdr:col>
                    <xdr:colOff>330200</xdr:colOff>
                    <xdr:row>26</xdr:row>
                    <xdr:rowOff>0</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4</xdr:col>
                    <xdr:colOff>69850</xdr:colOff>
                    <xdr:row>29</xdr:row>
                    <xdr:rowOff>31750</xdr:rowOff>
                  </from>
                  <to>
                    <xdr:col>4</xdr:col>
                    <xdr:colOff>311150</xdr:colOff>
                    <xdr:row>30</xdr:row>
                    <xdr:rowOff>0</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12</xdr:col>
                    <xdr:colOff>69850</xdr:colOff>
                    <xdr:row>29</xdr:row>
                    <xdr:rowOff>31750</xdr:rowOff>
                  </from>
                  <to>
                    <xdr:col>12</xdr:col>
                    <xdr:colOff>311150</xdr:colOff>
                    <xdr:row>30</xdr:row>
                    <xdr:rowOff>0</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4</xdr:col>
                    <xdr:colOff>69850</xdr:colOff>
                    <xdr:row>30</xdr:row>
                    <xdr:rowOff>31750</xdr:rowOff>
                  </from>
                  <to>
                    <xdr:col>4</xdr:col>
                    <xdr:colOff>311150</xdr:colOff>
                    <xdr:row>31</xdr:row>
                    <xdr:rowOff>0</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8</xdr:col>
                    <xdr:colOff>69850</xdr:colOff>
                    <xdr:row>30</xdr:row>
                    <xdr:rowOff>31750</xdr:rowOff>
                  </from>
                  <to>
                    <xdr:col>8</xdr:col>
                    <xdr:colOff>317500</xdr:colOff>
                    <xdr:row>31</xdr:row>
                    <xdr:rowOff>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4</xdr:col>
                    <xdr:colOff>69850</xdr:colOff>
                    <xdr:row>30</xdr:row>
                    <xdr:rowOff>31750</xdr:rowOff>
                  </from>
                  <to>
                    <xdr:col>4</xdr:col>
                    <xdr:colOff>317500</xdr:colOff>
                    <xdr:row>31</xdr:row>
                    <xdr:rowOff>0</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8</xdr:col>
                    <xdr:colOff>69850</xdr:colOff>
                    <xdr:row>30</xdr:row>
                    <xdr:rowOff>31750</xdr:rowOff>
                  </from>
                  <to>
                    <xdr:col>8</xdr:col>
                    <xdr:colOff>317500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C379-04C2-4902-A66A-FB2D63F69B2A}">
  <sheetPr>
    <tabColor rgb="FFFF0000"/>
  </sheetPr>
  <dimension ref="A1:U52"/>
  <sheetViews>
    <sheetView tabSelected="1" view="pageBreakPreview" zoomScaleNormal="100" zoomScaleSheetLayoutView="100" workbookViewId="0"/>
  </sheetViews>
  <sheetFormatPr defaultColWidth="4.4140625" defaultRowHeight="18.75" customHeight="1" x14ac:dyDescent="0.55000000000000004"/>
  <cols>
    <col min="1" max="1" width="1.1640625" style="1" customWidth="1"/>
    <col min="2" max="11" width="5" style="1" customWidth="1"/>
    <col min="12" max="12" width="5.08203125" style="1" customWidth="1"/>
    <col min="13" max="19" width="5" style="1" customWidth="1"/>
    <col min="20" max="20" width="1.1640625" style="1" customWidth="1"/>
    <col min="21" max="16384" width="4.4140625" style="1"/>
  </cols>
  <sheetData>
    <row r="1" spans="2:19" ht="22.25" customHeight="1" x14ac:dyDescent="0.55000000000000004">
      <c r="B1" s="137" t="s">
        <v>28</v>
      </c>
      <c r="C1" s="137"/>
      <c r="D1" s="137"/>
      <c r="E1" s="137"/>
      <c r="F1" s="137"/>
      <c r="G1" s="137"/>
      <c r="H1" s="137"/>
      <c r="I1" s="137"/>
      <c r="J1" s="137"/>
      <c r="K1" s="137"/>
      <c r="L1" s="137"/>
      <c r="M1" s="137"/>
      <c r="N1" s="137"/>
      <c r="O1" s="137"/>
      <c r="P1" s="137"/>
      <c r="Q1" s="137"/>
      <c r="R1" s="137"/>
      <c r="S1" s="137"/>
    </row>
    <row r="2" spans="2:19" ht="6.65" customHeight="1" x14ac:dyDescent="0.55000000000000004">
      <c r="B2" s="18"/>
      <c r="C2" s="18"/>
      <c r="D2" s="18"/>
      <c r="E2" s="18"/>
      <c r="F2" s="18"/>
      <c r="G2" s="18"/>
      <c r="H2" s="18"/>
      <c r="I2" s="18"/>
      <c r="J2" s="18"/>
      <c r="K2" s="18"/>
      <c r="L2" s="18"/>
      <c r="M2" s="18"/>
      <c r="N2" s="18"/>
      <c r="O2" s="18"/>
      <c r="P2" s="18"/>
      <c r="Q2" s="18"/>
      <c r="R2" s="18"/>
      <c r="S2" s="18"/>
    </row>
    <row r="3" spans="2:19" ht="22.25" customHeight="1" x14ac:dyDescent="0.55000000000000004">
      <c r="K3" s="128" t="s">
        <v>65</v>
      </c>
      <c r="L3" s="130"/>
      <c r="M3" s="17" t="s">
        <v>3</v>
      </c>
      <c r="N3" s="55"/>
      <c r="O3" s="17" t="s">
        <v>2</v>
      </c>
      <c r="P3" s="55"/>
      <c r="Q3" s="17" t="s">
        <v>1</v>
      </c>
      <c r="R3" s="55"/>
      <c r="S3" s="9" t="s">
        <v>0</v>
      </c>
    </row>
    <row r="4" spans="2:19" ht="6" customHeight="1" x14ac:dyDescent="0.55000000000000004">
      <c r="B4" s="8"/>
    </row>
    <row r="5" spans="2:19" ht="21.65" customHeight="1" x14ac:dyDescent="0.55000000000000004">
      <c r="B5" s="118" t="s">
        <v>40</v>
      </c>
      <c r="C5" s="119"/>
      <c r="D5" s="120"/>
      <c r="E5" s="138"/>
      <c r="F5" s="139"/>
      <c r="G5" s="139"/>
      <c r="H5" s="139"/>
      <c r="I5" s="139"/>
      <c r="J5" s="140"/>
      <c r="K5" s="118" t="s">
        <v>42</v>
      </c>
      <c r="L5" s="119"/>
      <c r="M5" s="120"/>
      <c r="N5" s="134"/>
      <c r="O5" s="135"/>
      <c r="P5" s="135"/>
      <c r="Q5" s="135"/>
      <c r="R5" s="135"/>
      <c r="S5" s="136"/>
    </row>
    <row r="6" spans="2:19" ht="22.25" customHeight="1" x14ac:dyDescent="0.55000000000000004">
      <c r="B6" s="118" t="s">
        <v>41</v>
      </c>
      <c r="C6" s="119"/>
      <c r="D6" s="120"/>
      <c r="E6" s="121"/>
      <c r="F6" s="122"/>
      <c r="G6" s="122"/>
      <c r="H6" s="122"/>
      <c r="I6" s="122"/>
      <c r="J6" s="123"/>
      <c r="K6" s="118" t="s">
        <v>43</v>
      </c>
      <c r="L6" s="124"/>
      <c r="M6" s="125"/>
      <c r="N6" s="126"/>
      <c r="O6" s="126"/>
      <c r="P6" s="126"/>
      <c r="Q6" s="126"/>
      <c r="R6" s="126"/>
      <c r="S6" s="127"/>
    </row>
    <row r="7" spans="2:19" ht="22.25" customHeight="1" x14ac:dyDescent="0.55000000000000004">
      <c r="B7" s="128" t="s">
        <v>29</v>
      </c>
      <c r="C7" s="129"/>
      <c r="D7" s="130"/>
      <c r="E7" s="121"/>
      <c r="F7" s="122"/>
      <c r="G7" s="122"/>
      <c r="H7" s="122"/>
      <c r="I7" s="122"/>
      <c r="J7" s="131"/>
      <c r="K7" s="132" t="s">
        <v>68</v>
      </c>
      <c r="L7" s="133"/>
      <c r="M7" s="133"/>
      <c r="N7" s="134"/>
      <c r="O7" s="135"/>
      <c r="P7" s="135"/>
      <c r="Q7" s="135"/>
      <c r="R7" s="135"/>
      <c r="S7" s="136"/>
    </row>
    <row r="8" spans="2:19" ht="22.25" customHeight="1" x14ac:dyDescent="0.55000000000000004">
      <c r="B8" s="141" t="s">
        <v>24</v>
      </c>
      <c r="C8" s="142"/>
      <c r="D8" s="143"/>
      <c r="E8" s="152" t="s">
        <v>25</v>
      </c>
      <c r="F8" s="153"/>
      <c r="G8" s="153"/>
      <c r="H8" s="154"/>
      <c r="I8" s="154"/>
      <c r="J8" s="154"/>
      <c r="K8" s="154"/>
      <c r="L8" s="154"/>
      <c r="M8" s="154"/>
      <c r="N8" s="154"/>
      <c r="O8" s="154"/>
      <c r="P8" s="154"/>
      <c r="Q8" s="154"/>
      <c r="R8" s="154"/>
      <c r="S8" s="155"/>
    </row>
    <row r="9" spans="2:19" ht="21.65" customHeight="1" x14ac:dyDescent="0.55000000000000004">
      <c r="B9" s="141" t="s">
        <v>4</v>
      </c>
      <c r="C9" s="142"/>
      <c r="D9" s="143"/>
      <c r="E9" s="156" t="s">
        <v>38</v>
      </c>
      <c r="F9" s="157"/>
      <c r="G9" s="158"/>
      <c r="H9" s="158"/>
      <c r="I9" s="158"/>
      <c r="J9" s="158"/>
      <c r="K9" s="158"/>
      <c r="L9" s="156" t="s">
        <v>39</v>
      </c>
      <c r="M9" s="157"/>
      <c r="N9" s="158"/>
      <c r="O9" s="158"/>
      <c r="P9" s="158"/>
      <c r="Q9" s="158"/>
      <c r="R9" s="158"/>
      <c r="S9" s="159"/>
    </row>
    <row r="10" spans="2:19" ht="22.25" customHeight="1" x14ac:dyDescent="0.55000000000000004">
      <c r="B10" s="141" t="s">
        <v>5</v>
      </c>
      <c r="C10" s="142"/>
      <c r="D10" s="143"/>
      <c r="E10" s="144"/>
      <c r="F10" s="145"/>
      <c r="G10" s="145"/>
      <c r="H10" s="145"/>
      <c r="I10" s="145"/>
      <c r="J10" s="145"/>
      <c r="K10" s="145"/>
      <c r="L10" s="145"/>
      <c r="M10" s="145"/>
      <c r="N10" s="145"/>
      <c r="O10" s="145"/>
      <c r="P10" s="145"/>
      <c r="Q10" s="145"/>
      <c r="R10" s="145"/>
      <c r="S10" s="146"/>
    </row>
    <row r="11" spans="2:19" ht="22.25" customHeight="1" x14ac:dyDescent="0.55000000000000004">
      <c r="B11" s="141" t="s">
        <v>48</v>
      </c>
      <c r="C11" s="142"/>
      <c r="D11" s="143"/>
      <c r="E11" s="147" t="s">
        <v>36</v>
      </c>
      <c r="F11" s="148"/>
      <c r="G11" s="148"/>
      <c r="H11" s="148"/>
      <c r="I11" s="148"/>
      <c r="J11" s="148"/>
      <c r="K11" s="149"/>
      <c r="L11" s="22" t="s">
        <v>37</v>
      </c>
      <c r="M11" s="150"/>
      <c r="N11" s="148"/>
      <c r="O11" s="148"/>
      <c r="P11" s="148"/>
      <c r="Q11" s="148"/>
      <c r="R11" s="148"/>
      <c r="S11" s="151"/>
    </row>
    <row r="12" spans="2:19" ht="22.25" customHeight="1" x14ac:dyDescent="0.2">
      <c r="B12" s="179" t="s">
        <v>59</v>
      </c>
      <c r="C12" s="180"/>
      <c r="D12" s="181"/>
      <c r="E12" s="19" t="s">
        <v>22</v>
      </c>
      <c r="F12" s="36" t="s">
        <v>23</v>
      </c>
      <c r="G12" s="182" t="s">
        <v>19</v>
      </c>
      <c r="H12" s="183"/>
      <c r="I12" s="184" t="s">
        <v>20</v>
      </c>
      <c r="J12" s="183"/>
      <c r="K12" s="185" t="s">
        <v>108</v>
      </c>
      <c r="L12" s="186"/>
      <c r="M12" s="187" t="s">
        <v>44</v>
      </c>
      <c r="N12" s="188"/>
      <c r="O12" s="187" t="s">
        <v>45</v>
      </c>
      <c r="P12" s="188"/>
      <c r="Q12" s="189" t="s">
        <v>47</v>
      </c>
      <c r="R12" s="190"/>
      <c r="S12" s="191"/>
    </row>
    <row r="13" spans="2:19" ht="22.25" customHeight="1" x14ac:dyDescent="0.55000000000000004">
      <c r="B13" s="179"/>
      <c r="C13" s="180"/>
      <c r="D13" s="181"/>
      <c r="E13" s="163" t="s">
        <v>61</v>
      </c>
      <c r="F13" s="164"/>
      <c r="G13" s="37"/>
      <c r="H13" s="26" t="s">
        <v>46</v>
      </c>
      <c r="I13" s="101"/>
      <c r="J13" s="26" t="s">
        <v>46</v>
      </c>
      <c r="K13" s="101"/>
      <c r="L13" s="26" t="s">
        <v>46</v>
      </c>
      <c r="M13" s="101"/>
      <c r="N13" s="26" t="s">
        <v>46</v>
      </c>
      <c r="O13" s="101"/>
      <c r="P13" s="26" t="s">
        <v>46</v>
      </c>
      <c r="Q13" s="165">
        <f>O13+O14+M13+M14+K13+K14+I13+I14+G13+G14</f>
        <v>0</v>
      </c>
      <c r="R13" s="166"/>
      <c r="S13" s="169" t="s">
        <v>46</v>
      </c>
    </row>
    <row r="14" spans="2:19" ht="22.25" customHeight="1" x14ac:dyDescent="0.55000000000000004">
      <c r="B14" s="174"/>
      <c r="C14" s="175"/>
      <c r="D14" s="176"/>
      <c r="E14" s="171" t="s">
        <v>62</v>
      </c>
      <c r="F14" s="172"/>
      <c r="G14" s="38"/>
      <c r="H14" s="27" t="s">
        <v>46</v>
      </c>
      <c r="I14" s="102"/>
      <c r="J14" s="27" t="s">
        <v>46</v>
      </c>
      <c r="K14" s="102"/>
      <c r="L14" s="27" t="s">
        <v>46</v>
      </c>
      <c r="M14" s="102"/>
      <c r="N14" s="27" t="s">
        <v>46</v>
      </c>
      <c r="O14" s="102"/>
      <c r="P14" s="27" t="s">
        <v>46</v>
      </c>
      <c r="Q14" s="167"/>
      <c r="R14" s="168"/>
      <c r="S14" s="170"/>
    </row>
    <row r="15" spans="2:19" ht="6.65" customHeight="1" x14ac:dyDescent="0.55000000000000004"/>
    <row r="16" spans="2:19" ht="22.25" customHeight="1" x14ac:dyDescent="0.55000000000000004">
      <c r="B16" s="132" t="s">
        <v>6</v>
      </c>
      <c r="C16" s="133"/>
      <c r="D16" s="173"/>
      <c r="E16" s="177" t="s">
        <v>3</v>
      </c>
      <c r="F16" s="178"/>
      <c r="G16" s="150"/>
      <c r="H16" s="148"/>
      <c r="I16" s="17" t="s">
        <v>2</v>
      </c>
      <c r="J16" s="17"/>
      <c r="K16" s="17" t="s">
        <v>105</v>
      </c>
      <c r="L16" s="17"/>
      <c r="M16" s="17" t="s">
        <v>0</v>
      </c>
      <c r="N16" s="148" t="s">
        <v>33</v>
      </c>
      <c r="O16" s="148"/>
      <c r="P16" s="92"/>
      <c r="Q16" s="17" t="s">
        <v>106</v>
      </c>
      <c r="R16" s="92"/>
      <c r="S16" s="9" t="s">
        <v>0</v>
      </c>
    </row>
    <row r="17" spans="2:19" ht="22.25" customHeight="1" x14ac:dyDescent="0.55000000000000004">
      <c r="B17" s="174"/>
      <c r="C17" s="175"/>
      <c r="D17" s="176"/>
      <c r="E17" s="54"/>
      <c r="F17" s="17" t="s">
        <v>34</v>
      </c>
      <c r="G17" s="9"/>
      <c r="H17" s="17"/>
      <c r="I17" s="17" t="s">
        <v>34</v>
      </c>
      <c r="J17" s="9"/>
      <c r="K17" s="17"/>
      <c r="L17" s="17" t="s">
        <v>34</v>
      </c>
      <c r="M17" s="9"/>
      <c r="N17" s="17"/>
      <c r="O17" s="17" t="s">
        <v>34</v>
      </c>
      <c r="P17" s="9"/>
      <c r="Q17" s="17"/>
      <c r="R17" s="17" t="s">
        <v>34</v>
      </c>
      <c r="S17" s="9"/>
    </row>
    <row r="18" spans="2:19" ht="22.25" customHeight="1" x14ac:dyDescent="0.55000000000000004">
      <c r="B18" s="160" t="s">
        <v>49</v>
      </c>
      <c r="C18" s="161"/>
      <c r="D18" s="162"/>
      <c r="E18" s="54"/>
      <c r="F18" s="20" t="s">
        <v>33</v>
      </c>
      <c r="G18" s="9"/>
      <c r="H18" s="17"/>
      <c r="I18" s="20" t="s">
        <v>33</v>
      </c>
      <c r="J18" s="9"/>
      <c r="K18" s="17"/>
      <c r="L18" s="20" t="s">
        <v>33</v>
      </c>
      <c r="M18" s="9"/>
      <c r="N18" s="17"/>
      <c r="O18" s="20" t="s">
        <v>33</v>
      </c>
      <c r="P18" s="9"/>
      <c r="Q18" s="17"/>
      <c r="R18" s="20" t="s">
        <v>33</v>
      </c>
      <c r="S18" s="9"/>
    </row>
    <row r="19" spans="2:19" ht="22.25" customHeight="1" x14ac:dyDescent="0.55000000000000004">
      <c r="B19" s="160" t="s">
        <v>30</v>
      </c>
      <c r="C19" s="161"/>
      <c r="D19" s="162"/>
      <c r="E19" s="54"/>
      <c r="F19" s="20" t="s">
        <v>33</v>
      </c>
      <c r="G19" s="9"/>
      <c r="H19" s="17"/>
      <c r="I19" s="20" t="s">
        <v>33</v>
      </c>
      <c r="J19" s="9"/>
      <c r="K19" s="17"/>
      <c r="L19" s="20" t="s">
        <v>33</v>
      </c>
      <c r="M19" s="9"/>
      <c r="N19" s="17"/>
      <c r="O19" s="20" t="s">
        <v>33</v>
      </c>
      <c r="P19" s="9"/>
      <c r="Q19" s="17"/>
      <c r="R19" s="20" t="s">
        <v>33</v>
      </c>
      <c r="S19" s="13"/>
    </row>
    <row r="20" spans="2:19" ht="22.25" customHeight="1" x14ac:dyDescent="0.55000000000000004">
      <c r="B20" s="160" t="s">
        <v>31</v>
      </c>
      <c r="C20" s="161"/>
      <c r="D20" s="162"/>
      <c r="E20" s="54"/>
      <c r="F20" s="20" t="s">
        <v>33</v>
      </c>
      <c r="G20" s="9"/>
      <c r="H20" s="17"/>
      <c r="I20" s="20" t="s">
        <v>33</v>
      </c>
      <c r="J20" s="9"/>
      <c r="K20" s="17"/>
      <c r="L20" s="20" t="s">
        <v>33</v>
      </c>
      <c r="M20" s="9"/>
      <c r="N20" s="17"/>
      <c r="O20" s="20" t="s">
        <v>33</v>
      </c>
      <c r="P20" s="9"/>
      <c r="Q20" s="17"/>
      <c r="R20" s="20" t="s">
        <v>33</v>
      </c>
      <c r="S20" s="9"/>
    </row>
    <row r="21" spans="2:19" ht="22.25" customHeight="1" x14ac:dyDescent="0.55000000000000004">
      <c r="B21" s="128" t="s">
        <v>64</v>
      </c>
      <c r="C21" s="129"/>
      <c r="D21" s="130"/>
      <c r="E21" s="147"/>
      <c r="F21" s="148"/>
      <c r="G21" s="48" t="s">
        <v>46</v>
      </c>
      <c r="H21" s="147"/>
      <c r="I21" s="148"/>
      <c r="J21" s="31" t="s">
        <v>9</v>
      </c>
      <c r="K21" s="147"/>
      <c r="L21" s="148"/>
      <c r="M21" s="31" t="s">
        <v>9</v>
      </c>
      <c r="N21" s="147"/>
      <c r="O21" s="148"/>
      <c r="P21" s="31" t="s">
        <v>9</v>
      </c>
      <c r="Q21" s="147"/>
      <c r="R21" s="148"/>
      <c r="S21" s="31" t="s">
        <v>9</v>
      </c>
    </row>
    <row r="22" spans="2:19" ht="3.65" customHeight="1" x14ac:dyDescent="0.55000000000000004">
      <c r="B22" s="47"/>
      <c r="C22" s="47"/>
      <c r="D22" s="47"/>
      <c r="E22" s="17"/>
      <c r="F22" s="17"/>
      <c r="G22" s="50"/>
      <c r="H22" s="17"/>
      <c r="I22" s="17"/>
      <c r="J22" s="30"/>
      <c r="K22" s="17"/>
      <c r="L22" s="17"/>
      <c r="M22" s="31"/>
      <c r="N22" s="17"/>
      <c r="O22" s="17"/>
      <c r="P22" s="30"/>
      <c r="Q22" s="17"/>
      <c r="R22" s="17"/>
      <c r="S22" s="30"/>
    </row>
    <row r="23" spans="2:19" s="105" customFormat="1" ht="22.25" customHeight="1" x14ac:dyDescent="0.55000000000000004">
      <c r="B23" s="228" t="s">
        <v>32</v>
      </c>
      <c r="C23" s="229"/>
      <c r="D23" s="230"/>
      <c r="E23" s="106"/>
      <c r="F23" s="202" t="s">
        <v>26</v>
      </c>
      <c r="G23" s="203"/>
      <c r="H23" s="107"/>
      <c r="I23" s="202" t="s">
        <v>27</v>
      </c>
      <c r="J23" s="203"/>
      <c r="K23" s="228" t="s">
        <v>60</v>
      </c>
      <c r="L23" s="229"/>
      <c r="M23" s="230"/>
      <c r="N23" s="108"/>
      <c r="O23" s="109" t="s">
        <v>35</v>
      </c>
      <c r="P23" s="108" t="s">
        <v>11</v>
      </c>
      <c r="Q23" s="231">
        <f>N23*880</f>
        <v>0</v>
      </c>
      <c r="R23" s="231"/>
      <c r="S23" s="110" t="s">
        <v>52</v>
      </c>
    </row>
    <row r="24" spans="2:19" s="105" customFormat="1" ht="22.25" customHeight="1" x14ac:dyDescent="0.55000000000000004">
      <c r="B24" s="228" t="s">
        <v>133</v>
      </c>
      <c r="C24" s="229"/>
      <c r="D24" s="230"/>
      <c r="E24" s="106"/>
      <c r="F24" s="202" t="s">
        <v>26</v>
      </c>
      <c r="G24" s="203"/>
      <c r="H24" s="107"/>
      <c r="I24" s="202" t="s">
        <v>27</v>
      </c>
      <c r="J24" s="203"/>
      <c r="K24" s="228" t="s">
        <v>134</v>
      </c>
      <c r="L24" s="229"/>
      <c r="M24" s="230"/>
      <c r="N24" s="106"/>
      <c r="O24" s="202" t="s">
        <v>26</v>
      </c>
      <c r="P24" s="203"/>
      <c r="Q24" s="107"/>
      <c r="R24" s="202" t="s">
        <v>27</v>
      </c>
      <c r="S24" s="203"/>
    </row>
    <row r="25" spans="2:19" ht="23.4" customHeight="1" x14ac:dyDescent="0.55000000000000004">
      <c r="B25" s="232" t="s">
        <v>135</v>
      </c>
      <c r="C25" s="232"/>
      <c r="D25" s="232"/>
      <c r="E25" s="232"/>
      <c r="F25" s="232"/>
      <c r="G25" s="232"/>
      <c r="H25" s="232"/>
      <c r="I25" s="232"/>
      <c r="J25" s="232"/>
      <c r="K25" s="232"/>
      <c r="L25" s="232"/>
      <c r="M25" s="232" t="s">
        <v>136</v>
      </c>
      <c r="N25" s="232"/>
      <c r="O25" s="232"/>
      <c r="P25" s="232"/>
      <c r="Q25" s="232"/>
      <c r="R25" s="232"/>
      <c r="S25" s="232"/>
    </row>
    <row r="26" spans="2:19" s="105" customFormat="1" ht="22.25" customHeight="1" x14ac:dyDescent="0.55000000000000004">
      <c r="B26" s="199" t="s">
        <v>126</v>
      </c>
      <c r="C26" s="200"/>
      <c r="D26" s="200"/>
      <c r="E26" s="200"/>
      <c r="F26" s="200"/>
      <c r="G26" s="200"/>
      <c r="H26" s="200"/>
      <c r="I26" s="200"/>
      <c r="J26" s="200"/>
      <c r="K26" s="200"/>
      <c r="L26" s="200"/>
      <c r="M26" s="201"/>
      <c r="N26" s="106"/>
      <c r="O26" s="202" t="s">
        <v>123</v>
      </c>
      <c r="P26" s="203"/>
      <c r="Q26" s="107"/>
      <c r="R26" s="202" t="s">
        <v>124</v>
      </c>
      <c r="S26" s="203"/>
    </row>
    <row r="27" spans="2:19" ht="15" customHeight="1" x14ac:dyDescent="0.55000000000000004">
      <c r="B27" s="198" t="s">
        <v>127</v>
      </c>
      <c r="C27" s="198"/>
      <c r="D27" s="198"/>
      <c r="E27" s="198"/>
      <c r="F27" s="198"/>
      <c r="G27" s="198"/>
      <c r="H27" s="198"/>
      <c r="I27" s="198"/>
      <c r="J27" s="198"/>
      <c r="K27" s="198"/>
      <c r="L27" s="198"/>
      <c r="M27" s="198"/>
      <c r="N27" s="198"/>
      <c r="O27" s="198"/>
      <c r="P27" s="198"/>
      <c r="Q27" s="198"/>
      <c r="R27" s="198"/>
      <c r="S27" s="198"/>
    </row>
    <row r="28" spans="2:19" ht="22.25" customHeight="1" x14ac:dyDescent="0.55000000000000004">
      <c r="B28" s="128" t="s">
        <v>55</v>
      </c>
      <c r="C28" s="129"/>
      <c r="D28" s="130"/>
      <c r="E28" s="54"/>
      <c r="F28" s="17" t="s">
        <v>34</v>
      </c>
      <c r="G28" s="14"/>
      <c r="H28" s="17"/>
      <c r="I28" s="17" t="s">
        <v>34</v>
      </c>
      <c r="J28" s="14"/>
      <c r="K28" s="17"/>
      <c r="L28" s="17" t="s">
        <v>34</v>
      </c>
      <c r="M28" s="14"/>
      <c r="N28" s="17"/>
      <c r="O28" s="17" t="s">
        <v>34</v>
      </c>
      <c r="P28" s="14"/>
      <c r="Q28" s="17"/>
      <c r="R28" s="17" t="s">
        <v>34</v>
      </c>
      <c r="S28" s="9"/>
    </row>
    <row r="29" spans="2:19" ht="22.25" customHeight="1" x14ac:dyDescent="0.55000000000000004">
      <c r="B29" s="128" t="s">
        <v>56</v>
      </c>
      <c r="C29" s="129"/>
      <c r="D29" s="130"/>
      <c r="E29" s="147"/>
      <c r="F29" s="148"/>
      <c r="G29" s="28" t="s">
        <v>35</v>
      </c>
      <c r="H29" s="148"/>
      <c r="I29" s="148"/>
      <c r="J29" s="28" t="s">
        <v>35</v>
      </c>
      <c r="K29" s="148"/>
      <c r="L29" s="148"/>
      <c r="M29" s="28" t="s">
        <v>35</v>
      </c>
      <c r="N29" s="148"/>
      <c r="O29" s="148"/>
      <c r="P29" s="28" t="s">
        <v>35</v>
      </c>
      <c r="Q29" s="148"/>
      <c r="R29" s="148"/>
      <c r="S29" s="29" t="s">
        <v>35</v>
      </c>
    </row>
    <row r="30" spans="2:19" ht="22.25" customHeight="1" x14ac:dyDescent="0.55000000000000004">
      <c r="B30" s="128" t="s">
        <v>69</v>
      </c>
      <c r="C30" s="129"/>
      <c r="D30" s="130"/>
      <c r="E30" s="62"/>
      <c r="F30" s="129" t="s">
        <v>137</v>
      </c>
      <c r="G30" s="129"/>
      <c r="H30" s="129"/>
      <c r="I30" s="129"/>
      <c r="J30" s="129"/>
      <c r="K30" s="129"/>
      <c r="L30" s="61"/>
      <c r="M30" s="62"/>
      <c r="N30" s="208" t="s">
        <v>138</v>
      </c>
      <c r="O30" s="129"/>
      <c r="P30" s="129"/>
      <c r="Q30" s="129"/>
      <c r="R30" s="129"/>
      <c r="S30" s="130"/>
    </row>
    <row r="31" spans="2:19" ht="22.25" customHeight="1" x14ac:dyDescent="0.55000000000000004">
      <c r="B31" s="128" t="s">
        <v>129</v>
      </c>
      <c r="C31" s="129"/>
      <c r="D31" s="130"/>
      <c r="E31" s="62"/>
      <c r="F31" s="209" t="s">
        <v>130</v>
      </c>
      <c r="G31" s="210"/>
      <c r="H31" s="210"/>
      <c r="I31" s="62"/>
      <c r="J31" s="209" t="s">
        <v>131</v>
      </c>
      <c r="K31" s="210"/>
      <c r="L31" s="210"/>
      <c r="M31" s="177" t="s">
        <v>132</v>
      </c>
      <c r="N31" s="210"/>
      <c r="O31" s="211"/>
      <c r="P31" s="158"/>
      <c r="Q31" s="158"/>
      <c r="R31" s="158"/>
      <c r="S31" s="159"/>
    </row>
    <row r="32" spans="2:19" ht="12.65" customHeight="1" x14ac:dyDescent="0.55000000000000004">
      <c r="B32" s="104" t="s">
        <v>121</v>
      </c>
      <c r="C32" s="103"/>
      <c r="D32" s="103"/>
      <c r="E32" s="103"/>
      <c r="F32" s="103"/>
      <c r="G32" s="103"/>
      <c r="H32" s="103"/>
      <c r="I32" s="103"/>
      <c r="J32" s="103"/>
      <c r="K32" s="103"/>
      <c r="L32" s="103"/>
      <c r="M32" s="103"/>
      <c r="N32" s="2"/>
      <c r="O32" s="2"/>
      <c r="P32" s="39"/>
      <c r="Q32" s="2"/>
      <c r="R32" s="2"/>
      <c r="S32" s="39"/>
    </row>
    <row r="33" spans="1:21" ht="6" customHeight="1" x14ac:dyDescent="0.55000000000000004">
      <c r="B33" s="4"/>
      <c r="C33" s="42"/>
      <c r="D33" s="42"/>
      <c r="E33" s="43"/>
      <c r="F33" s="43"/>
      <c r="G33" s="6"/>
      <c r="H33" s="6"/>
      <c r="I33" s="204" t="s">
        <v>63</v>
      </c>
      <c r="J33" s="204"/>
      <c r="K33" s="204"/>
      <c r="L33" s="204"/>
      <c r="M33" s="11"/>
      <c r="N33" s="45"/>
      <c r="O33" s="43"/>
      <c r="P33" s="40"/>
      <c r="Q33" s="43"/>
      <c r="R33" s="43"/>
      <c r="S33" s="40"/>
      <c r="T33" s="6"/>
    </row>
    <row r="34" spans="1:21" ht="6.65" customHeight="1" x14ac:dyDescent="0.55000000000000004">
      <c r="A34" s="21"/>
      <c r="B34" s="46"/>
      <c r="C34" s="4"/>
      <c r="D34" s="4"/>
      <c r="E34" s="2"/>
      <c r="F34" s="2"/>
      <c r="G34" s="11"/>
      <c r="H34" s="11"/>
      <c r="I34" s="204"/>
      <c r="J34" s="204"/>
      <c r="K34" s="204"/>
      <c r="L34" s="204"/>
      <c r="M34" s="15"/>
      <c r="N34" s="15"/>
      <c r="O34" s="2"/>
      <c r="P34" s="39"/>
      <c r="Q34" s="2"/>
      <c r="R34" s="2"/>
      <c r="S34" s="39"/>
    </row>
    <row r="35" spans="1:21" ht="3" customHeight="1" x14ac:dyDescent="0.55000000000000004">
      <c r="B35" s="4"/>
      <c r="C35" s="4"/>
      <c r="D35" s="4"/>
      <c r="E35" s="2"/>
      <c r="F35" s="2"/>
      <c r="G35" s="11"/>
      <c r="H35" s="11"/>
      <c r="I35" s="44"/>
      <c r="J35" s="44"/>
      <c r="K35" s="44"/>
      <c r="L35" s="44"/>
      <c r="M35" s="11"/>
      <c r="N35" s="11"/>
      <c r="O35" s="2"/>
      <c r="P35" s="39"/>
      <c r="Q35" s="2"/>
      <c r="R35" s="2"/>
      <c r="S35" s="39"/>
    </row>
    <row r="36" spans="1:21" ht="22.25" customHeight="1" x14ac:dyDescent="0.55000000000000004">
      <c r="B36" s="132" t="s">
        <v>7</v>
      </c>
      <c r="C36" s="133"/>
      <c r="D36" s="173"/>
      <c r="E36" s="205"/>
      <c r="F36" s="206"/>
      <c r="G36" s="206"/>
      <c r="H36" s="206"/>
      <c r="I36" s="206"/>
      <c r="J36" s="206"/>
      <c r="K36" s="206"/>
      <c r="L36" s="206"/>
      <c r="M36" s="206"/>
      <c r="N36" s="206"/>
      <c r="O36" s="206"/>
      <c r="P36" s="206"/>
      <c r="Q36" s="206"/>
      <c r="R36" s="206"/>
      <c r="S36" s="207"/>
      <c r="U36" s="2"/>
    </row>
    <row r="37" spans="1:21" ht="22.25" customHeight="1" x14ac:dyDescent="0.55000000000000004">
      <c r="A37" s="41"/>
      <c r="B37" s="128" t="s">
        <v>58</v>
      </c>
      <c r="C37" s="129"/>
      <c r="D37" s="130"/>
      <c r="E37" s="23"/>
      <c r="F37" s="23" t="s">
        <v>34</v>
      </c>
      <c r="G37" s="23"/>
      <c r="H37" s="23" t="s">
        <v>33</v>
      </c>
      <c r="I37" s="23"/>
      <c r="J37" s="23" t="s">
        <v>34</v>
      </c>
      <c r="K37" s="23"/>
      <c r="L37" s="212" t="s">
        <v>21</v>
      </c>
      <c r="M37" s="191"/>
      <c r="N37" s="213"/>
      <c r="O37" s="213"/>
      <c r="P37" s="34" t="s">
        <v>8</v>
      </c>
      <c r="Q37" s="213"/>
      <c r="R37" s="213"/>
      <c r="S37" s="35" t="s">
        <v>0</v>
      </c>
      <c r="U37" s="2"/>
    </row>
    <row r="38" spans="1:21" ht="22.25" customHeight="1" x14ac:dyDescent="0.55000000000000004">
      <c r="A38" s="41"/>
      <c r="B38" s="212" t="s">
        <v>53</v>
      </c>
      <c r="C38" s="190"/>
      <c r="D38" s="191"/>
      <c r="E38" s="225"/>
      <c r="F38" s="213"/>
      <c r="G38" s="213"/>
      <c r="H38" s="213"/>
      <c r="I38" s="213"/>
      <c r="J38" s="213"/>
      <c r="K38" s="35" t="s">
        <v>9</v>
      </c>
      <c r="L38" s="226" t="s">
        <v>54</v>
      </c>
      <c r="M38" s="227"/>
      <c r="N38" s="213"/>
      <c r="O38" s="213"/>
      <c r="P38" s="213"/>
      <c r="Q38" s="213"/>
      <c r="R38" s="213"/>
      <c r="S38" s="35" t="s">
        <v>9</v>
      </c>
      <c r="U38" s="2"/>
    </row>
    <row r="39" spans="1:21" ht="6.65" customHeight="1" x14ac:dyDescent="0.55000000000000004">
      <c r="B39" s="2"/>
      <c r="C39" s="2"/>
      <c r="D39" s="2"/>
      <c r="E39" s="2"/>
      <c r="F39" s="2"/>
      <c r="G39" s="49"/>
      <c r="H39" s="49"/>
      <c r="I39" s="2"/>
      <c r="J39" s="49"/>
      <c r="K39" s="51"/>
      <c r="L39" s="44"/>
      <c r="M39" s="44"/>
      <c r="N39" s="2"/>
      <c r="O39" s="2"/>
      <c r="P39" s="2"/>
      <c r="Q39" s="2"/>
      <c r="R39" s="49"/>
      <c r="S39" s="39"/>
      <c r="U39" s="2"/>
    </row>
    <row r="40" spans="1:21" ht="8.5" customHeight="1" x14ac:dyDescent="0.55000000000000004">
      <c r="B40" s="116"/>
      <c r="C40" s="116"/>
      <c r="D40" s="116"/>
      <c r="E40" s="117"/>
      <c r="F40" s="117"/>
      <c r="G40" s="115"/>
      <c r="H40" s="115"/>
      <c r="I40" s="115"/>
      <c r="J40" s="115"/>
      <c r="K40" s="115"/>
      <c r="L40" s="44"/>
      <c r="M40" s="44"/>
      <c r="N40" s="4"/>
      <c r="O40" s="4"/>
      <c r="P40" s="4"/>
      <c r="Q40" s="4"/>
      <c r="R40" s="4"/>
      <c r="S40" s="4"/>
      <c r="U40" s="2"/>
    </row>
    <row r="41" spans="1:21" ht="2.4" customHeight="1" thickBot="1" x14ac:dyDescent="0.6">
      <c r="B41" s="24"/>
      <c r="C41" s="24"/>
      <c r="D41" s="24"/>
      <c r="E41" s="24"/>
      <c r="F41" s="24"/>
      <c r="G41" s="24"/>
      <c r="H41" s="24"/>
      <c r="I41" s="24"/>
      <c r="J41" s="24"/>
      <c r="K41" s="24"/>
      <c r="L41" s="24"/>
      <c r="M41" s="24"/>
      <c r="N41" s="24"/>
      <c r="O41" s="24"/>
      <c r="P41" s="24"/>
      <c r="Q41" s="24"/>
      <c r="R41" s="24"/>
      <c r="S41" s="24"/>
      <c r="T41" s="24"/>
      <c r="U41" s="24"/>
    </row>
    <row r="42" spans="1:21" s="112" customFormat="1" ht="13.75" customHeight="1" thickBot="1" x14ac:dyDescent="0.6">
      <c r="A42" s="219" t="s">
        <v>122</v>
      </c>
      <c r="B42" s="220"/>
      <c r="C42" s="220"/>
      <c r="D42" s="220"/>
      <c r="E42" s="220"/>
      <c r="F42" s="220"/>
      <c r="G42" s="220"/>
      <c r="H42" s="220"/>
      <c r="I42" s="220"/>
      <c r="J42" s="220"/>
      <c r="K42" s="220"/>
      <c r="L42" s="220"/>
      <c r="M42" s="220"/>
      <c r="N42" s="220"/>
      <c r="O42" s="220"/>
      <c r="P42" s="220"/>
      <c r="Q42" s="220"/>
      <c r="R42" s="220"/>
      <c r="S42" s="220"/>
      <c r="T42" s="221"/>
      <c r="U42" s="111"/>
    </row>
    <row r="43" spans="1:21" ht="3" customHeight="1" x14ac:dyDescent="0.55000000000000004">
      <c r="B43" s="24"/>
      <c r="C43" s="24"/>
      <c r="D43" s="24"/>
      <c r="E43" s="24"/>
      <c r="F43" s="24"/>
      <c r="G43" s="24"/>
      <c r="H43" s="24"/>
      <c r="I43" s="24"/>
      <c r="J43" s="24"/>
      <c r="K43" s="24"/>
      <c r="L43" s="24"/>
      <c r="M43" s="24"/>
      <c r="N43" s="24"/>
      <c r="O43" s="24"/>
      <c r="P43" s="24"/>
      <c r="Q43" s="24"/>
      <c r="R43" s="24"/>
      <c r="S43" s="24"/>
      <c r="T43" s="24"/>
      <c r="U43" s="24"/>
    </row>
    <row r="44" spans="1:21" ht="13.25" customHeight="1" x14ac:dyDescent="0.55000000000000004">
      <c r="A44" s="53"/>
      <c r="B44" s="147" t="s">
        <v>66</v>
      </c>
      <c r="C44" s="151"/>
      <c r="D44" s="24"/>
      <c r="E44" s="24"/>
      <c r="F44" s="24"/>
      <c r="G44" s="24"/>
      <c r="H44" s="24"/>
      <c r="I44" s="24"/>
      <c r="J44" s="24"/>
      <c r="K44" s="24"/>
      <c r="L44" s="24"/>
      <c r="M44" s="24"/>
      <c r="N44" s="147" t="s">
        <v>67</v>
      </c>
      <c r="O44" s="151"/>
      <c r="P44" s="24"/>
      <c r="Q44" s="24"/>
      <c r="R44" s="24"/>
      <c r="S44" s="24"/>
      <c r="T44" s="58"/>
      <c r="U44" s="24"/>
    </row>
    <row r="45" spans="1:21" s="11" customFormat="1" ht="13.5" customHeight="1" x14ac:dyDescent="0.55000000000000004">
      <c r="A45" s="10"/>
      <c r="B45" s="222" t="s">
        <v>12</v>
      </c>
      <c r="C45" s="222"/>
      <c r="D45" s="222"/>
      <c r="E45" s="222"/>
      <c r="G45" s="11" t="s">
        <v>15</v>
      </c>
      <c r="N45" s="11" t="s">
        <v>57</v>
      </c>
      <c r="T45" s="12"/>
    </row>
    <row r="46" spans="1:21" s="11" customFormat="1" ht="13.5" customHeight="1" x14ac:dyDescent="0.55000000000000004">
      <c r="A46" s="10"/>
      <c r="B46" s="223" t="s">
        <v>13</v>
      </c>
      <c r="C46" s="224"/>
      <c r="D46" s="218" t="s">
        <v>14</v>
      </c>
      <c r="E46" s="218"/>
      <c r="G46" s="223" t="s">
        <v>16</v>
      </c>
      <c r="H46" s="224"/>
      <c r="I46" s="223" t="s">
        <v>17</v>
      </c>
      <c r="J46" s="224"/>
      <c r="K46" s="218" t="s">
        <v>18</v>
      </c>
      <c r="L46" s="218"/>
      <c r="N46" s="147" t="s">
        <v>4</v>
      </c>
      <c r="O46" s="151"/>
      <c r="T46" s="12"/>
    </row>
    <row r="47" spans="1:21" s="11" customFormat="1" ht="13.5" customHeight="1" x14ac:dyDescent="0.55000000000000004">
      <c r="A47" s="10"/>
      <c r="B47" s="214"/>
      <c r="C47" s="215"/>
      <c r="D47" s="218"/>
      <c r="E47" s="218"/>
      <c r="G47" s="214"/>
      <c r="H47" s="215"/>
      <c r="I47" s="214"/>
      <c r="J47" s="215"/>
      <c r="K47" s="218"/>
      <c r="L47" s="218"/>
      <c r="N47" s="11" t="s">
        <v>50</v>
      </c>
      <c r="T47" s="12"/>
    </row>
    <row r="48" spans="1:21" s="11" customFormat="1" ht="13.5" customHeight="1" x14ac:dyDescent="0.55000000000000004">
      <c r="A48" s="10"/>
      <c r="B48" s="216"/>
      <c r="C48" s="217"/>
      <c r="D48" s="218"/>
      <c r="E48" s="218"/>
      <c r="G48" s="216"/>
      <c r="H48" s="217"/>
      <c r="I48" s="216"/>
      <c r="J48" s="217"/>
      <c r="K48" s="218"/>
      <c r="L48" s="218"/>
      <c r="N48" s="11" t="s">
        <v>51</v>
      </c>
      <c r="T48" s="12"/>
    </row>
    <row r="49" spans="1:20" ht="6.65" customHeight="1" x14ac:dyDescent="0.55000000000000004">
      <c r="A49" s="5"/>
      <c r="B49" s="6"/>
      <c r="C49" s="6"/>
      <c r="D49" s="6"/>
      <c r="E49" s="16"/>
      <c r="F49" s="6"/>
      <c r="G49" s="6"/>
      <c r="H49" s="6"/>
      <c r="I49" s="16"/>
      <c r="J49" s="6"/>
      <c r="K49" s="16"/>
      <c r="L49" s="6"/>
      <c r="M49" s="6"/>
      <c r="N49" s="6"/>
      <c r="O49" s="6"/>
      <c r="P49" s="6"/>
      <c r="Q49" s="6"/>
      <c r="R49" s="6"/>
      <c r="S49" s="6"/>
      <c r="T49" s="7"/>
    </row>
    <row r="50" spans="1:20" ht="9" customHeight="1" x14ac:dyDescent="0.55000000000000004">
      <c r="A50" s="21"/>
      <c r="B50" s="21"/>
      <c r="C50" s="21"/>
      <c r="D50" s="21"/>
      <c r="F50" s="21"/>
      <c r="G50" s="21"/>
      <c r="H50" s="21"/>
      <c r="J50" s="21"/>
      <c r="L50" s="21"/>
      <c r="M50" s="21"/>
      <c r="N50" s="21"/>
      <c r="O50" s="21"/>
      <c r="P50" s="21"/>
      <c r="Q50" s="21"/>
      <c r="S50" s="21"/>
    </row>
    <row r="51" spans="1:20" ht="15" customHeight="1" x14ac:dyDescent="0.55000000000000004"/>
    <row r="52" spans="1:20" ht="15" customHeight="1" x14ac:dyDescent="0.55000000000000004"/>
  </sheetData>
  <mergeCells count="109">
    <mergeCell ref="N37:O37"/>
    <mergeCell ref="B36:D36"/>
    <mergeCell ref="L37:M37"/>
    <mergeCell ref="Q37:R37"/>
    <mergeCell ref="B38:D38"/>
    <mergeCell ref="L38:M38"/>
    <mergeCell ref="B29:D29"/>
    <mergeCell ref="O31:S31"/>
    <mergeCell ref="K29:L29"/>
    <mergeCell ref="N29:O29"/>
    <mergeCell ref="K47:L48"/>
    <mergeCell ref="B47:C48"/>
    <mergeCell ref="D47:E48"/>
    <mergeCell ref="G47:H48"/>
    <mergeCell ref="I47:J48"/>
    <mergeCell ref="B44:C44"/>
    <mergeCell ref="N44:O44"/>
    <mergeCell ref="B27:S27"/>
    <mergeCell ref="K46:L46"/>
    <mergeCell ref="N46:O46"/>
    <mergeCell ref="B45:E45"/>
    <mergeCell ref="B46:C46"/>
    <mergeCell ref="B31:D31"/>
    <mergeCell ref="Q29:R29"/>
    <mergeCell ref="I46:J46"/>
    <mergeCell ref="A42:T42"/>
    <mergeCell ref="D46:E46"/>
    <mergeCell ref="G46:H46"/>
    <mergeCell ref="N38:R38"/>
    <mergeCell ref="B28:D28"/>
    <mergeCell ref="I33:L34"/>
    <mergeCell ref="B37:D37"/>
    <mergeCell ref="E38:J38"/>
    <mergeCell ref="E36:S36"/>
    <mergeCell ref="B19:D19"/>
    <mergeCell ref="E14:F14"/>
    <mergeCell ref="B16:D17"/>
    <mergeCell ref="E16:F16"/>
    <mergeCell ref="G16:H16"/>
    <mergeCell ref="K23:M23"/>
    <mergeCell ref="K21:L21"/>
    <mergeCell ref="N21:O21"/>
    <mergeCell ref="Q21:R21"/>
    <mergeCell ref="B30:D30"/>
    <mergeCell ref="F30:K30"/>
    <mergeCell ref="N30:S30"/>
    <mergeCell ref="F31:H31"/>
    <mergeCell ref="J31:L31"/>
    <mergeCell ref="M31:N31"/>
    <mergeCell ref="E29:F29"/>
    <mergeCell ref="H29:I29"/>
    <mergeCell ref="Q23:R23"/>
    <mergeCell ref="F23:G23"/>
    <mergeCell ref="I23:J23"/>
    <mergeCell ref="O26:P26"/>
    <mergeCell ref="R26:S26"/>
    <mergeCell ref="B26:M26"/>
    <mergeCell ref="M25:S25"/>
    <mergeCell ref="B25:L25"/>
    <mergeCell ref="R24:S24"/>
    <mergeCell ref="B24:D24"/>
    <mergeCell ref="F24:G24"/>
    <mergeCell ref="I24:J24"/>
    <mergeCell ref="K24:M24"/>
    <mergeCell ref="O24:P24"/>
    <mergeCell ref="Q13:R14"/>
    <mergeCell ref="B6:D6"/>
    <mergeCell ref="N6:S6"/>
    <mergeCell ref="B8:D8"/>
    <mergeCell ref="H8:S8"/>
    <mergeCell ref="E6:J6"/>
    <mergeCell ref="K6:M6"/>
    <mergeCell ref="B7:D7"/>
    <mergeCell ref="K7:M7"/>
    <mergeCell ref="N7:S7"/>
    <mergeCell ref="E7:J7"/>
    <mergeCell ref="E8:G8"/>
    <mergeCell ref="S13:S14"/>
    <mergeCell ref="O12:P12"/>
    <mergeCell ref="B11:D11"/>
    <mergeCell ref="E11:K11"/>
    <mergeCell ref="M12:N12"/>
    <mergeCell ref="E13:F13"/>
    <mergeCell ref="I12:J12"/>
    <mergeCell ref="K12:L12"/>
    <mergeCell ref="B1:S1"/>
    <mergeCell ref="B5:D5"/>
    <mergeCell ref="K3:L3"/>
    <mergeCell ref="K5:M5"/>
    <mergeCell ref="N5:S5"/>
    <mergeCell ref="E5:J5"/>
    <mergeCell ref="G9:K9"/>
    <mergeCell ref="B23:D23"/>
    <mergeCell ref="B18:D18"/>
    <mergeCell ref="B21:D21"/>
    <mergeCell ref="E21:F21"/>
    <mergeCell ref="E10:S10"/>
    <mergeCell ref="B12:D14"/>
    <mergeCell ref="G12:H12"/>
    <mergeCell ref="B20:D20"/>
    <mergeCell ref="M11:S11"/>
    <mergeCell ref="Q12:S12"/>
    <mergeCell ref="L9:M9"/>
    <mergeCell ref="N16:O16"/>
    <mergeCell ref="N9:S9"/>
    <mergeCell ref="B10:D10"/>
    <mergeCell ref="H21:I21"/>
    <mergeCell ref="B9:D9"/>
    <mergeCell ref="E9:F9"/>
  </mergeCells>
  <phoneticPr fontId="2"/>
  <printOptions horizontalCentered="1" verticalCentered="1"/>
  <pageMargins left="0" right="0" top="0" bottom="0" header="0" footer="0"/>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82550</xdr:colOff>
                    <xdr:row>22</xdr:row>
                    <xdr:rowOff>25400</xdr:rowOff>
                  </from>
                  <to>
                    <xdr:col>4</xdr:col>
                    <xdr:colOff>336550</xdr:colOff>
                    <xdr:row>22</xdr:row>
                    <xdr:rowOff>266700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7</xdr:col>
                    <xdr:colOff>76200</xdr:colOff>
                    <xdr:row>22</xdr:row>
                    <xdr:rowOff>6350</xdr:rowOff>
                  </from>
                  <to>
                    <xdr:col>7</xdr:col>
                    <xdr:colOff>330200</xdr:colOff>
                    <xdr:row>22</xdr:row>
                    <xdr:rowOff>273050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69850</xdr:colOff>
                    <xdr:row>30</xdr:row>
                    <xdr:rowOff>31750</xdr:rowOff>
                  </from>
                  <to>
                    <xdr:col>4</xdr:col>
                    <xdr:colOff>317500</xdr:colOff>
                    <xdr:row>31</xdr:row>
                    <xdr:rowOff>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13</xdr:col>
                    <xdr:colOff>76200</xdr:colOff>
                    <xdr:row>25</xdr:row>
                    <xdr:rowOff>6350</xdr:rowOff>
                  </from>
                  <to>
                    <xdr:col>13</xdr:col>
                    <xdr:colOff>330200</xdr:colOff>
                    <xdr:row>25</xdr:row>
                    <xdr:rowOff>273050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16</xdr:col>
                    <xdr:colOff>76200</xdr:colOff>
                    <xdr:row>25</xdr:row>
                    <xdr:rowOff>6350</xdr:rowOff>
                  </from>
                  <to>
                    <xdr:col>16</xdr:col>
                    <xdr:colOff>330200</xdr:colOff>
                    <xdr:row>25</xdr:row>
                    <xdr:rowOff>273050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4</xdr:col>
                    <xdr:colOff>69850</xdr:colOff>
                    <xdr:row>29</xdr:row>
                    <xdr:rowOff>31750</xdr:rowOff>
                  </from>
                  <to>
                    <xdr:col>4</xdr:col>
                    <xdr:colOff>317500</xdr:colOff>
                    <xdr:row>30</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12</xdr:col>
                    <xdr:colOff>69850</xdr:colOff>
                    <xdr:row>29</xdr:row>
                    <xdr:rowOff>31750</xdr:rowOff>
                  </from>
                  <to>
                    <xdr:col>12</xdr:col>
                    <xdr:colOff>317500</xdr:colOff>
                    <xdr:row>30</xdr:row>
                    <xdr:rowOff>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8</xdr:col>
                    <xdr:colOff>69850</xdr:colOff>
                    <xdr:row>30</xdr:row>
                    <xdr:rowOff>31750</xdr:rowOff>
                  </from>
                  <to>
                    <xdr:col>8</xdr:col>
                    <xdr:colOff>317500</xdr:colOff>
                    <xdr:row>31</xdr:row>
                    <xdr:rowOff>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4</xdr:col>
                    <xdr:colOff>82550</xdr:colOff>
                    <xdr:row>23</xdr:row>
                    <xdr:rowOff>25400</xdr:rowOff>
                  </from>
                  <to>
                    <xdr:col>4</xdr:col>
                    <xdr:colOff>336550</xdr:colOff>
                    <xdr:row>23</xdr:row>
                    <xdr:rowOff>266700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7</xdr:col>
                    <xdr:colOff>76200</xdr:colOff>
                    <xdr:row>23</xdr:row>
                    <xdr:rowOff>6350</xdr:rowOff>
                  </from>
                  <to>
                    <xdr:col>7</xdr:col>
                    <xdr:colOff>330200</xdr:colOff>
                    <xdr:row>23</xdr:row>
                    <xdr:rowOff>273050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13</xdr:col>
                    <xdr:colOff>82550</xdr:colOff>
                    <xdr:row>23</xdr:row>
                    <xdr:rowOff>25400</xdr:rowOff>
                  </from>
                  <to>
                    <xdr:col>13</xdr:col>
                    <xdr:colOff>336550</xdr:colOff>
                    <xdr:row>23</xdr:row>
                    <xdr:rowOff>266700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16</xdr:col>
                    <xdr:colOff>76200</xdr:colOff>
                    <xdr:row>23</xdr:row>
                    <xdr:rowOff>6350</xdr:rowOff>
                  </from>
                  <to>
                    <xdr:col>16</xdr:col>
                    <xdr:colOff>330200</xdr:colOff>
                    <xdr:row>23</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A8A8-F95F-4766-8AB6-B8D772691A91}">
  <dimension ref="B1:S29"/>
  <sheetViews>
    <sheetView view="pageBreakPreview" zoomScale="120" zoomScaleNormal="100" zoomScaleSheetLayoutView="120" workbookViewId="0"/>
  </sheetViews>
  <sheetFormatPr defaultRowHeight="18" x14ac:dyDescent="0.55000000000000004"/>
  <cols>
    <col min="1" max="1" width="3.58203125" customWidth="1"/>
    <col min="2" max="3" width="8.9140625" customWidth="1"/>
    <col min="4" max="6" width="10.6640625" customWidth="1"/>
    <col min="7" max="7" width="3.58203125" customWidth="1"/>
    <col min="8" max="9" width="8.9140625" customWidth="1"/>
    <col min="10" max="12" width="10.6640625" customWidth="1"/>
    <col min="13" max="13" width="3.58203125" customWidth="1"/>
  </cols>
  <sheetData>
    <row r="1" spans="2:19" ht="21" customHeight="1" x14ac:dyDescent="0.55000000000000004">
      <c r="B1" s="137" t="s">
        <v>70</v>
      </c>
      <c r="C1" s="137"/>
      <c r="D1" s="137"/>
      <c r="E1" s="137"/>
      <c r="F1" s="137"/>
      <c r="G1" s="137"/>
      <c r="H1" s="137"/>
      <c r="I1" s="137"/>
      <c r="J1" s="137"/>
      <c r="K1" s="137"/>
      <c r="L1" s="137"/>
      <c r="M1" s="63"/>
      <c r="N1" s="63"/>
      <c r="O1" s="63"/>
      <c r="P1" s="63"/>
      <c r="Q1" s="63"/>
      <c r="R1" s="63"/>
      <c r="S1" s="63"/>
    </row>
    <row r="2" spans="2:19" x14ac:dyDescent="0.55000000000000004">
      <c r="B2" s="1"/>
      <c r="C2" s="1"/>
      <c r="D2" s="1"/>
      <c r="E2" s="1"/>
      <c r="F2" s="1"/>
      <c r="G2" s="1"/>
      <c r="H2" s="1"/>
      <c r="I2" s="1"/>
      <c r="J2" s="1"/>
      <c r="K2" s="1"/>
      <c r="L2" s="1"/>
      <c r="M2" s="1"/>
    </row>
    <row r="3" spans="2:19" x14ac:dyDescent="0.55000000000000004">
      <c r="B3" s="8" t="s">
        <v>97</v>
      </c>
      <c r="C3" s="1"/>
      <c r="D3" s="1"/>
      <c r="E3" s="1"/>
      <c r="F3" s="1"/>
      <c r="G3" s="1"/>
      <c r="H3" s="1"/>
      <c r="I3" s="1"/>
      <c r="J3" s="1"/>
      <c r="K3" s="1"/>
      <c r="L3" s="1"/>
      <c r="M3" s="1"/>
    </row>
    <row r="4" spans="2:19" ht="18.5" thickBot="1" x14ac:dyDescent="0.6">
      <c r="B4" s="251" t="s">
        <v>72</v>
      </c>
      <c r="C4" s="251"/>
      <c r="D4" s="251"/>
      <c r="E4" s="1"/>
      <c r="F4" s="1"/>
      <c r="G4" s="1"/>
      <c r="H4" s="113" t="s">
        <v>94</v>
      </c>
      <c r="I4" s="113"/>
      <c r="J4" s="114"/>
      <c r="K4" s="1"/>
      <c r="L4" s="1"/>
      <c r="M4" s="1"/>
    </row>
    <row r="5" spans="2:19" ht="18.5" thickTop="1" x14ac:dyDescent="0.55000000000000004">
      <c r="B5" s="1"/>
      <c r="C5" s="1"/>
      <c r="D5" s="64"/>
      <c r="E5" s="1"/>
      <c r="F5" s="1"/>
      <c r="G5" s="1"/>
      <c r="H5" s="64"/>
      <c r="I5" s="64"/>
      <c r="J5" s="1"/>
      <c r="K5" s="1"/>
      <c r="L5" s="1"/>
      <c r="M5" s="1"/>
    </row>
    <row r="6" spans="2:19" x14ac:dyDescent="0.55000000000000004">
      <c r="B6" s="78"/>
      <c r="C6" s="69" t="s">
        <v>95</v>
      </c>
      <c r="D6" s="65" t="s">
        <v>75</v>
      </c>
      <c r="E6" s="253" t="s">
        <v>77</v>
      </c>
      <c r="F6" s="254"/>
      <c r="G6" s="1"/>
      <c r="H6" s="78"/>
      <c r="I6" s="69" t="s">
        <v>95</v>
      </c>
      <c r="J6" s="3" t="s">
        <v>75</v>
      </c>
      <c r="K6" s="252" t="s">
        <v>77</v>
      </c>
      <c r="L6" s="248"/>
      <c r="M6" s="1"/>
    </row>
    <row r="7" spans="2:19" x14ac:dyDescent="0.55000000000000004">
      <c r="B7" s="77" t="s">
        <v>96</v>
      </c>
      <c r="C7" s="79"/>
      <c r="D7" s="66" t="s">
        <v>76</v>
      </c>
      <c r="E7" s="3" t="s">
        <v>78</v>
      </c>
      <c r="F7" s="3" t="s">
        <v>79</v>
      </c>
      <c r="G7" s="1"/>
      <c r="H7" s="77" t="s">
        <v>96</v>
      </c>
      <c r="I7" s="79"/>
      <c r="J7" s="76" t="s">
        <v>76</v>
      </c>
      <c r="K7" s="17" t="s">
        <v>78</v>
      </c>
      <c r="L7" s="65" t="s">
        <v>79</v>
      </c>
      <c r="M7" s="1"/>
    </row>
    <row r="8" spans="2:19" x14ac:dyDescent="0.55000000000000004">
      <c r="B8" s="147" t="s">
        <v>49</v>
      </c>
      <c r="C8" s="151"/>
      <c r="D8" s="67" t="s">
        <v>80</v>
      </c>
      <c r="E8" s="39" t="s">
        <v>83</v>
      </c>
      <c r="F8" s="72" t="s">
        <v>86</v>
      </c>
      <c r="G8" s="1"/>
      <c r="H8" s="247" t="s">
        <v>49</v>
      </c>
      <c r="I8" s="248"/>
      <c r="J8" s="75" t="s">
        <v>80</v>
      </c>
      <c r="K8" s="39" t="s">
        <v>89</v>
      </c>
      <c r="L8" s="75" t="s">
        <v>83</v>
      </c>
      <c r="M8" s="1"/>
    </row>
    <row r="9" spans="2:19" x14ac:dyDescent="0.55000000000000004">
      <c r="B9" s="147" t="s">
        <v>73</v>
      </c>
      <c r="C9" s="151"/>
      <c r="D9" s="68" t="s">
        <v>81</v>
      </c>
      <c r="E9" s="70" t="s">
        <v>84</v>
      </c>
      <c r="F9" s="67" t="s">
        <v>87</v>
      </c>
      <c r="G9" s="1"/>
      <c r="H9" s="147" t="s">
        <v>73</v>
      </c>
      <c r="I9" s="151"/>
      <c r="J9" s="67" t="s">
        <v>81</v>
      </c>
      <c r="K9" s="30" t="s">
        <v>90</v>
      </c>
      <c r="L9" s="67" t="s">
        <v>92</v>
      </c>
      <c r="M9" s="1"/>
    </row>
    <row r="10" spans="2:19" x14ac:dyDescent="0.55000000000000004">
      <c r="B10" s="249" t="s">
        <v>74</v>
      </c>
      <c r="C10" s="250"/>
      <c r="D10" s="68" t="s">
        <v>82</v>
      </c>
      <c r="E10" s="71" t="s">
        <v>85</v>
      </c>
      <c r="F10" s="68" t="s">
        <v>88</v>
      </c>
      <c r="G10" s="1"/>
      <c r="H10" s="249" t="s">
        <v>74</v>
      </c>
      <c r="I10" s="250"/>
      <c r="J10" s="68" t="s">
        <v>82</v>
      </c>
      <c r="K10" s="74" t="s">
        <v>91</v>
      </c>
      <c r="L10" s="68" t="s">
        <v>93</v>
      </c>
      <c r="M10" s="1"/>
    </row>
    <row r="11" spans="2:19" x14ac:dyDescent="0.55000000000000004">
      <c r="B11" s="1"/>
      <c r="C11" s="1"/>
      <c r="D11" s="1"/>
      <c r="E11" s="1"/>
      <c r="F11" s="1"/>
      <c r="G11" s="1"/>
      <c r="H11" s="1"/>
      <c r="I11" s="1"/>
      <c r="J11" s="1"/>
      <c r="K11" s="1"/>
      <c r="L11" s="1"/>
      <c r="M11" s="1"/>
    </row>
    <row r="12" spans="2:19" x14ac:dyDescent="0.55000000000000004">
      <c r="B12" s="8" t="s">
        <v>98</v>
      </c>
      <c r="C12" s="1"/>
      <c r="D12" s="1"/>
      <c r="E12" s="1"/>
      <c r="F12" s="1"/>
      <c r="G12" s="1"/>
      <c r="H12" s="1"/>
      <c r="I12" s="1"/>
      <c r="J12" s="1"/>
      <c r="K12" s="1"/>
      <c r="L12" s="1"/>
      <c r="M12" s="1"/>
    </row>
    <row r="13" spans="2:19" x14ac:dyDescent="0.55000000000000004">
      <c r="B13" s="100" t="s">
        <v>109</v>
      </c>
      <c r="C13" s="1"/>
      <c r="D13" s="1"/>
      <c r="E13" s="1"/>
      <c r="F13" s="1"/>
      <c r="G13" s="1"/>
      <c r="H13" s="1"/>
      <c r="I13" s="1"/>
      <c r="J13" s="1"/>
      <c r="K13" s="1"/>
      <c r="L13" s="1"/>
      <c r="M13" s="1"/>
    </row>
    <row r="14" spans="2:19" x14ac:dyDescent="0.55000000000000004">
      <c r="B14" s="247"/>
      <c r="C14" s="248"/>
      <c r="D14" s="147" t="s">
        <v>72</v>
      </c>
      <c r="E14" s="148"/>
      <c r="F14" s="148"/>
      <c r="G14" s="148"/>
      <c r="H14" s="148"/>
      <c r="I14" s="148"/>
      <c r="J14" s="151"/>
      <c r="K14" s="1"/>
      <c r="L14" s="1"/>
      <c r="M14" s="1"/>
    </row>
    <row r="15" spans="2:19" x14ac:dyDescent="0.55000000000000004">
      <c r="B15" s="249"/>
      <c r="C15" s="250"/>
      <c r="D15" s="60" t="s">
        <v>71</v>
      </c>
      <c r="E15" s="1"/>
      <c r="F15" s="150" t="s">
        <v>99</v>
      </c>
      <c r="G15" s="151"/>
      <c r="H15" s="148" t="s">
        <v>21</v>
      </c>
      <c r="I15" s="148"/>
      <c r="J15" s="151"/>
    </row>
    <row r="16" spans="2:19" x14ac:dyDescent="0.55000000000000004">
      <c r="B16" s="147" t="s">
        <v>49</v>
      </c>
      <c r="C16" s="151"/>
      <c r="D16" s="85">
        <v>31440</v>
      </c>
      <c r="E16" s="49" t="s">
        <v>10</v>
      </c>
      <c r="F16" s="83">
        <v>0</v>
      </c>
      <c r="G16" s="73" t="s">
        <v>0</v>
      </c>
      <c r="H16" s="233">
        <f>D16*F16</f>
        <v>0</v>
      </c>
      <c r="I16" s="234"/>
      <c r="J16" s="41" t="s">
        <v>100</v>
      </c>
    </row>
    <row r="17" spans="2:12" x14ac:dyDescent="0.55000000000000004">
      <c r="B17" s="147" t="s">
        <v>73</v>
      </c>
      <c r="C17" s="151"/>
      <c r="D17" s="86">
        <v>6290</v>
      </c>
      <c r="E17" s="59" t="s">
        <v>10</v>
      </c>
      <c r="F17" s="84">
        <v>0</v>
      </c>
      <c r="G17" s="81" t="s">
        <v>0</v>
      </c>
      <c r="H17" s="235">
        <f t="shared" ref="H17:H18" si="0">D17*F17</f>
        <v>0</v>
      </c>
      <c r="I17" s="236"/>
      <c r="J17" s="80" t="s">
        <v>100</v>
      </c>
    </row>
    <row r="18" spans="2:12" x14ac:dyDescent="0.55000000000000004">
      <c r="B18" s="237" t="s">
        <v>74</v>
      </c>
      <c r="C18" s="238"/>
      <c r="D18" s="87">
        <v>20960</v>
      </c>
      <c r="E18" s="88" t="s">
        <v>10</v>
      </c>
      <c r="F18" s="89">
        <v>0</v>
      </c>
      <c r="G18" s="90" t="s">
        <v>0</v>
      </c>
      <c r="H18" s="235">
        <f t="shared" si="0"/>
        <v>0</v>
      </c>
      <c r="I18" s="236"/>
      <c r="J18" s="82" t="s">
        <v>100</v>
      </c>
    </row>
    <row r="19" spans="2:12" x14ac:dyDescent="0.55000000000000004">
      <c r="B19" s="239" t="s">
        <v>101</v>
      </c>
      <c r="C19" s="240"/>
      <c r="D19" s="240"/>
      <c r="E19" s="240"/>
      <c r="F19" s="240"/>
      <c r="G19" s="241"/>
      <c r="H19" s="242"/>
      <c r="I19" s="242"/>
      <c r="J19" s="82" t="s">
        <v>100</v>
      </c>
    </row>
    <row r="21" spans="2:12" x14ac:dyDescent="0.55000000000000004">
      <c r="B21" s="247"/>
      <c r="C21" s="248"/>
      <c r="D21" s="147" t="s">
        <v>94</v>
      </c>
      <c r="E21" s="148"/>
      <c r="F21" s="148"/>
      <c r="G21" s="148"/>
      <c r="H21" s="148"/>
      <c r="I21" s="148"/>
      <c r="J21" s="151"/>
    </row>
    <row r="22" spans="2:12" x14ac:dyDescent="0.55000000000000004">
      <c r="B22" s="249"/>
      <c r="C22" s="250"/>
      <c r="D22" s="60" t="s">
        <v>71</v>
      </c>
      <c r="E22" s="1"/>
      <c r="F22" s="150" t="s">
        <v>99</v>
      </c>
      <c r="G22" s="151"/>
      <c r="H22" s="148" t="s">
        <v>21</v>
      </c>
      <c r="I22" s="148"/>
      <c r="J22" s="151"/>
    </row>
    <row r="23" spans="2:12" x14ac:dyDescent="0.55000000000000004">
      <c r="B23" s="147" t="s">
        <v>49</v>
      </c>
      <c r="C23" s="151"/>
      <c r="D23" s="85">
        <v>15720</v>
      </c>
      <c r="E23" s="49" t="s">
        <v>10</v>
      </c>
      <c r="F23" s="83"/>
      <c r="G23" s="73" t="s">
        <v>0</v>
      </c>
      <c r="H23" s="233">
        <f>D23*F23</f>
        <v>0</v>
      </c>
      <c r="I23" s="234"/>
      <c r="J23" s="41" t="s">
        <v>100</v>
      </c>
    </row>
    <row r="24" spans="2:12" x14ac:dyDescent="0.55000000000000004">
      <c r="B24" s="147" t="s">
        <v>73</v>
      </c>
      <c r="C24" s="151"/>
      <c r="D24" s="86">
        <v>3145</v>
      </c>
      <c r="E24" s="59" t="s">
        <v>10</v>
      </c>
      <c r="F24" s="84"/>
      <c r="G24" s="81" t="s">
        <v>0</v>
      </c>
      <c r="H24" s="235">
        <f t="shared" ref="H24:H25" si="1">D24*F24</f>
        <v>0</v>
      </c>
      <c r="I24" s="236"/>
      <c r="J24" s="80" t="s">
        <v>100</v>
      </c>
    </row>
    <row r="25" spans="2:12" x14ac:dyDescent="0.55000000000000004">
      <c r="B25" s="237" t="s">
        <v>74</v>
      </c>
      <c r="C25" s="238"/>
      <c r="D25" s="87">
        <v>10480</v>
      </c>
      <c r="E25" s="88" t="s">
        <v>10</v>
      </c>
      <c r="F25" s="89"/>
      <c r="G25" s="90" t="s">
        <v>0</v>
      </c>
      <c r="H25" s="235">
        <f t="shared" si="1"/>
        <v>0</v>
      </c>
      <c r="I25" s="236"/>
      <c r="J25" s="82" t="s">
        <v>100</v>
      </c>
    </row>
    <row r="26" spans="2:12" x14ac:dyDescent="0.55000000000000004">
      <c r="B26" s="239" t="s">
        <v>101</v>
      </c>
      <c r="C26" s="240"/>
      <c r="D26" s="240"/>
      <c r="E26" s="240"/>
      <c r="F26" s="240"/>
      <c r="G26" s="241"/>
      <c r="H26" s="242"/>
      <c r="I26" s="242"/>
      <c r="J26" s="82" t="s">
        <v>100</v>
      </c>
    </row>
    <row r="28" spans="2:12" x14ac:dyDescent="0.55000000000000004">
      <c r="B28" s="147"/>
      <c r="C28" s="151"/>
      <c r="D28" s="245" t="s">
        <v>103</v>
      </c>
      <c r="E28" s="246"/>
      <c r="F28" s="84"/>
      <c r="G28" s="150" t="s">
        <v>104</v>
      </c>
      <c r="H28" s="148"/>
      <c r="I28" s="151"/>
      <c r="J28" s="147" t="s">
        <v>21</v>
      </c>
      <c r="K28" s="148"/>
      <c r="L28" s="151"/>
    </row>
    <row r="29" spans="2:12" x14ac:dyDescent="0.55000000000000004">
      <c r="B29" s="243" t="s">
        <v>102</v>
      </c>
      <c r="C29" s="244"/>
      <c r="D29" s="61">
        <v>880</v>
      </c>
      <c r="E29" s="91" t="s">
        <v>100</v>
      </c>
      <c r="F29" s="17" t="s">
        <v>10</v>
      </c>
      <c r="G29" s="150"/>
      <c r="H29" s="148"/>
      <c r="I29" s="80" t="s">
        <v>35</v>
      </c>
      <c r="J29" s="147">
        <f>D29*G29</f>
        <v>0</v>
      </c>
      <c r="K29" s="148"/>
      <c r="L29" s="82" t="s">
        <v>100</v>
      </c>
    </row>
  </sheetData>
  <mergeCells count="41">
    <mergeCell ref="K6:L6"/>
    <mergeCell ref="E6:F6"/>
    <mergeCell ref="B1:L1"/>
    <mergeCell ref="B8:C8"/>
    <mergeCell ref="B9:C9"/>
    <mergeCell ref="B10:C10"/>
    <mergeCell ref="H8:I8"/>
    <mergeCell ref="H9:I9"/>
    <mergeCell ref="H10:I10"/>
    <mergeCell ref="B4:D4"/>
    <mergeCell ref="F15:G15"/>
    <mergeCell ref="H15:J15"/>
    <mergeCell ref="B19:G19"/>
    <mergeCell ref="D21:J21"/>
    <mergeCell ref="F22:G22"/>
    <mergeCell ref="H22:J22"/>
    <mergeCell ref="B21:C22"/>
    <mergeCell ref="B14:C15"/>
    <mergeCell ref="B17:C17"/>
    <mergeCell ref="H16:I16"/>
    <mergeCell ref="D14:J14"/>
    <mergeCell ref="B18:C18"/>
    <mergeCell ref="H17:I17"/>
    <mergeCell ref="H18:I18"/>
    <mergeCell ref="H19:I19"/>
    <mergeCell ref="B16:C16"/>
    <mergeCell ref="J29:K29"/>
    <mergeCell ref="G28:I28"/>
    <mergeCell ref="J28:L28"/>
    <mergeCell ref="B28:C28"/>
    <mergeCell ref="B23:C23"/>
    <mergeCell ref="H23:I23"/>
    <mergeCell ref="B24:C24"/>
    <mergeCell ref="H24:I24"/>
    <mergeCell ref="B25:C25"/>
    <mergeCell ref="H25:I25"/>
    <mergeCell ref="B26:G26"/>
    <mergeCell ref="H26:I26"/>
    <mergeCell ref="B29:C29"/>
    <mergeCell ref="D28:E28"/>
    <mergeCell ref="G29:H29"/>
  </mergeCells>
  <phoneticPr fontId="2"/>
  <pageMargins left="0.7" right="0.7" top="0.75" bottom="0.75" header="0.3" footer="0.3"/>
  <pageSetup paperSize="9" scale="71"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叺高原スポーツ広場利用申請書 記入例</vt:lpstr>
      <vt:lpstr>叺高原スポーツ広場利用申請書</vt:lpstr>
      <vt:lpstr>利用料金計算表</vt:lpstr>
      <vt:lpstr>利用料金計算表!Print_Area</vt:lpstr>
      <vt:lpstr>叺高原スポーツ広場利用申請書!Print_Area</vt:lpstr>
      <vt:lpstr>'叺高原スポーツ広場利用申請書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c:creator>
  <cp:lastModifiedBy>与保 鷲見</cp:lastModifiedBy>
  <cp:lastPrinted>2025-08-29T05:52:27Z</cp:lastPrinted>
  <dcterms:created xsi:type="dcterms:W3CDTF">2020-06-29T04:19:08Z</dcterms:created>
  <dcterms:modified xsi:type="dcterms:W3CDTF">2026-02-09T05:20:01Z</dcterms:modified>
</cp:coreProperties>
</file>